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Celk.pořadí" sheetId="13" r:id="rId1"/>
    <sheet name="finále" sheetId="19" r:id="rId2"/>
    <sheet name="semifinále" sheetId="15" r:id="rId3"/>
    <sheet name="indiv. statistiky" sheetId="21" r:id="rId4"/>
  </sheets>
  <calcPr calcId="125725"/>
</workbook>
</file>

<file path=xl/calcChain.xml><?xml version="1.0" encoding="utf-8"?>
<calcChain xmlns="http://schemas.openxmlformats.org/spreadsheetml/2006/main">
  <c r="O20" i="13"/>
  <c r="O19"/>
  <c r="O18"/>
  <c r="O17"/>
  <c r="O16"/>
  <c r="O15"/>
  <c r="O14"/>
  <c r="O13"/>
  <c r="O12"/>
  <c r="O11"/>
  <c r="O10"/>
  <c r="O9"/>
  <c r="O4"/>
  <c r="O7"/>
  <c r="O8"/>
  <c r="O6"/>
  <c r="O5"/>
  <c r="O11" i="15" l="1"/>
  <c r="O10"/>
  <c r="O9"/>
  <c r="O8"/>
  <c r="O7"/>
  <c r="O6"/>
  <c r="O5"/>
  <c r="O4"/>
  <c r="O12"/>
  <c r="O14"/>
  <c r="O15"/>
  <c r="O16"/>
  <c r="O17"/>
  <c r="O18"/>
  <c r="O19"/>
  <c r="O20"/>
  <c r="O13"/>
  <c r="O6" i="19"/>
  <c r="O10"/>
  <c r="O9"/>
  <c r="O7"/>
  <c r="O8"/>
</calcChain>
</file>

<file path=xl/comments1.xml><?xml version="1.0" encoding="utf-8"?>
<comments xmlns="http://schemas.openxmlformats.org/spreadsheetml/2006/main">
  <authors>
    <author>Martin Kučera</author>
  </authors>
  <commentList>
    <comment ref="AB1" author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1" author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<sst xmlns="http://schemas.openxmlformats.org/spreadsheetml/2006/main" count="743" uniqueCount="186">
  <si>
    <t>TABULKA:</t>
  </si>
  <si>
    <t>: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</si>
  <si>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</si>
  <si>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</si>
  <si>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</si>
  <si>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</si>
  <si>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</si>
  <si>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</si>
  <si>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</si>
  <si>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</si>
  <si>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</si>
  <si>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</si>
  <si>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</si>
  <si>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</si>
  <si>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</si>
  <si>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</si>
  <si>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VRÁNA Martin</t>
  </si>
  <si>
    <t>14.</t>
  </si>
  <si>
    <t>15.</t>
  </si>
  <si>
    <r>
      <t xml:space="preserve">STATISTIKY JEDNOTLIVCŮ </t>
    </r>
    <r>
      <rPr>
        <sz val="12"/>
        <rFont val="Arial"/>
        <family val="2"/>
        <charset val="238"/>
      </rPr>
      <t>- podle klubů:</t>
    </r>
  </si>
  <si>
    <t>FOLTÝN Jaromír Sen.</t>
  </si>
  <si>
    <t>FOLTÝN Jaromír Jun.</t>
  </si>
  <si>
    <t>FOLTÝNOVÁ Milada</t>
  </si>
  <si>
    <t>FRANĚK Ivan</t>
  </si>
  <si>
    <t>KUČERA Martin</t>
  </si>
  <si>
    <t>RACEK Karel</t>
  </si>
  <si>
    <t>FRANĚK Michal</t>
  </si>
  <si>
    <t>MAJER Zdeněk</t>
  </si>
  <si>
    <t>FRANKL Jaroslav Jun.</t>
  </si>
  <si>
    <t>ŠKORPÍK Miroslav</t>
  </si>
  <si>
    <t>PURKET Patrik</t>
  </si>
  <si>
    <t>SHL SDS EXMOST Brno</t>
  </si>
  <si>
    <t>BOHÁČEK Vít</t>
  </si>
  <si>
    <t>ŠANOBA Matěj</t>
  </si>
  <si>
    <t>MARTINČIČ Jakub</t>
  </si>
  <si>
    <t>THE Orel Bohunice</t>
  </si>
  <si>
    <t>HENYCH Petr</t>
  </si>
  <si>
    <t>Doudeen Team</t>
  </si>
  <si>
    <t>PŘIKRYL Pavel</t>
  </si>
  <si>
    <r>
      <t xml:space="preserve">STATISTIKY JEDNOTLIVCŮ - TOP 10 </t>
    </r>
    <r>
      <rPr>
        <sz val="12"/>
        <rFont val="Arial"/>
        <family val="2"/>
        <charset val="238"/>
      </rPr>
      <t>(účastníci finálové série s min. 10ti zápasy):</t>
    </r>
  </si>
  <si>
    <t>Konečné pořadí</t>
  </si>
  <si>
    <t>15+</t>
  </si>
  <si>
    <t>11+</t>
  </si>
  <si>
    <t>8+</t>
  </si>
  <si>
    <t>7+</t>
  </si>
  <si>
    <t>2=</t>
  </si>
  <si>
    <t>9+</t>
  </si>
  <si>
    <t>5=</t>
  </si>
  <si>
    <t>6=</t>
  </si>
  <si>
    <t>4=</t>
  </si>
  <si>
    <t>6+</t>
  </si>
  <si>
    <t>1=</t>
  </si>
  <si>
    <t>8-</t>
  </si>
  <si>
    <t>12+</t>
  </si>
  <si>
    <t>10+</t>
  </si>
  <si>
    <t>14+</t>
  </si>
  <si>
    <t>13+</t>
  </si>
  <si>
    <t>8=</t>
  </si>
  <si>
    <t>4-</t>
  </si>
  <si>
    <t>5+</t>
  </si>
  <si>
    <t>7-</t>
  </si>
  <si>
    <t>10-</t>
  </si>
  <si>
    <t>12=</t>
  </si>
  <si>
    <t>free</t>
  </si>
  <si>
    <t>3+</t>
  </si>
  <si>
    <t>9-</t>
  </si>
  <si>
    <t>2-</t>
  </si>
  <si>
    <t>3-</t>
  </si>
  <si>
    <t>4+</t>
  </si>
  <si>
    <t>1-</t>
  </si>
  <si>
    <t>6-</t>
  </si>
  <si>
    <t>5-</t>
  </si>
  <si>
    <t>2+</t>
  </si>
  <si>
    <t>ŽHL Žižkov</t>
  </si>
  <si>
    <t>13-</t>
  </si>
  <si>
    <t>10=</t>
  </si>
  <si>
    <t>11-</t>
  </si>
  <si>
    <t>15=</t>
  </si>
  <si>
    <t>9=</t>
  </si>
  <si>
    <t>14-</t>
  </si>
  <si>
    <t>11=</t>
  </si>
  <si>
    <t>12-</t>
  </si>
  <si>
    <t>+</t>
  </si>
  <si>
    <t>výhra</t>
  </si>
  <si>
    <t>prohra</t>
  </si>
  <si>
    <t>=</t>
  </si>
  <si>
    <t>remíza</t>
  </si>
  <si>
    <t>TABULKA VZÁJEMNÝCH ZÁPASŮ</t>
  </si>
  <si>
    <t>SMOLÍK Michal</t>
  </si>
  <si>
    <t>JUCHELKA Patrik</t>
  </si>
  <si>
    <t>ŠUSTÁČEK Ladislav</t>
  </si>
  <si>
    <t>16.</t>
  </si>
  <si>
    <t>17.</t>
  </si>
  <si>
    <t>Dragons Modřice "A"</t>
  </si>
  <si>
    <t>17+</t>
  </si>
  <si>
    <t>1+</t>
  </si>
  <si>
    <t>BHK Orel Boskovice "B"</t>
  </si>
  <si>
    <t>16+</t>
  </si>
  <si>
    <t>14=</t>
  </si>
  <si>
    <t>SHC Bizoni Uherčice</t>
  </si>
  <si>
    <t>BHK Orel Boskovice "A"</t>
  </si>
  <si>
    <t>17-</t>
  </si>
  <si>
    <t>BHC StarColor Most</t>
  </si>
  <si>
    <t>510½</t>
  </si>
  <si>
    <t>57½</t>
  </si>
  <si>
    <t>Noisy Voices</t>
  </si>
  <si>
    <t>Dragons Modřice "B"</t>
  </si>
  <si>
    <t>16-</t>
  </si>
  <si>
    <t>52½</t>
  </si>
  <si>
    <t>15-</t>
  </si>
  <si>
    <t>THE Zednictví Franěk</t>
  </si>
  <si>
    <t>BHK Orel Boskovice "C"</t>
  </si>
  <si>
    <t>SOS</t>
  </si>
  <si>
    <t>SOSOS</t>
  </si>
  <si>
    <t>POMOCNÉ BODY</t>
  </si>
  <si>
    <t>BEDNÁŘ Martin</t>
  </si>
  <si>
    <t>BĚLOHOUBEK Pavel</t>
  </si>
  <si>
    <t>BOHÁČEK Martin</t>
  </si>
  <si>
    <t>DAVID Jakub</t>
  </si>
  <si>
    <t>FERUGA Bohumil</t>
  </si>
  <si>
    <t>FIALA Dominik</t>
  </si>
  <si>
    <t>GRABINSKÁ Michaela</t>
  </si>
  <si>
    <t>GRABINSKÁ Veronika</t>
  </si>
  <si>
    <t>SHL SDS Exmost Brno</t>
  </si>
  <si>
    <t>KABRDOVÁ Marcela</t>
  </si>
  <si>
    <t>KAŇA Simon</t>
  </si>
  <si>
    <t>KOVÁŘ Roman</t>
  </si>
  <si>
    <t>KRMÍČEK Matěj</t>
  </si>
  <si>
    <t>LUDVÍK Vojtěch</t>
  </si>
  <si>
    <t>MARTINČIČ Michal</t>
  </si>
  <si>
    <t>MIKEŠ Martin</t>
  </si>
  <si>
    <t>PEKKALA Jan</t>
  </si>
  <si>
    <t>PROCHÁZKA Jaromír</t>
  </si>
  <si>
    <t>PROCHÁZKA Ondřej</t>
  </si>
  <si>
    <t>SÁČEK Tomáš</t>
  </si>
  <si>
    <t>STLOUKAL Mojmír</t>
  </si>
  <si>
    <t>VOCÁSEK Jaroslav</t>
  </si>
  <si>
    <t>VONDÁL Vít</t>
  </si>
  <si>
    <t>ZAJÍČKOVÁ Petra</t>
  </si>
  <si>
    <t>PROCHÁZKA Josef Jun.</t>
  </si>
  <si>
    <t>DAVID Vojtěch</t>
  </si>
  <si>
    <t>KÁRL Jan</t>
  </si>
  <si>
    <t>BHL Žďár nad Sázavou</t>
  </si>
  <si>
    <t>KALINA Tomáš</t>
  </si>
  <si>
    <t>ŘEHOŘ Jakub</t>
  </si>
  <si>
    <t>OTÁHAL Tomáš</t>
  </si>
  <si>
    <t>VITULA Josef</t>
  </si>
  <si>
    <t>ŘEHOŘ Milan</t>
  </si>
  <si>
    <t>KLANICA Dalibor</t>
  </si>
  <si>
    <t>Gunners Břeclav</t>
  </si>
  <si>
    <t>LOUČKA Matouš</t>
  </si>
  <si>
    <t>CIBULKOVÁ Markéta</t>
  </si>
  <si>
    <t>Prague NHL</t>
  </si>
  <si>
    <t>VANČURA Tomáš</t>
  </si>
  <si>
    <t>DUCHOŇ Michal</t>
  </si>
  <si>
    <t>ŠLANCAR Jaromír</t>
  </si>
  <si>
    <t>URBÁNEK Lukáš</t>
  </si>
  <si>
    <t>CHYTIL Jakub</t>
  </si>
  <si>
    <t>JANEČEK Martin</t>
  </si>
  <si>
    <t>METELKA Jan</t>
  </si>
  <si>
    <t>PAVLIŠ Radek</t>
  </si>
  <si>
    <t>KLOUPAR Jakub</t>
  </si>
  <si>
    <t>KOCÁB Jan</t>
  </si>
  <si>
    <t>ZŠ Slovácká Břeclav</t>
  </si>
  <si>
    <t>DOLEŽAL Jan</t>
  </si>
  <si>
    <t>STOHANZL Erik</t>
  </si>
  <si>
    <t>FLORIÁN Lukáš</t>
  </si>
  <si>
    <t>PETŘIVALSKÝ Jiří</t>
  </si>
  <si>
    <t>ČESKOMORAVSKÝ POHÁR DRUŽSTEV 2016</t>
  </si>
  <si>
    <r>
      <rPr>
        <sz val="14"/>
        <rFont val="Arial"/>
        <family val="2"/>
        <charset val="238"/>
      </rPr>
      <t>SEMIFINÁLE</t>
    </r>
    <r>
      <rPr>
        <sz val="18"/>
        <rFont val="Arial"/>
        <family val="2"/>
        <charset val="238"/>
      </rPr>
      <t xml:space="preserve">, </t>
    </r>
    <r>
      <rPr>
        <sz val="12"/>
        <rFont val="Arial"/>
        <family val="2"/>
        <charset val="238"/>
      </rPr>
      <t>ZŠ Košinova Brno, 11.06.2016</t>
    </r>
  </si>
  <si>
    <t>59½</t>
  </si>
  <si>
    <t>540½</t>
  </si>
  <si>
    <t>55½</t>
  </si>
  <si>
    <t>530½</t>
  </si>
  <si>
    <t>56½</t>
  </si>
  <si>
    <t>535½</t>
  </si>
  <si>
    <t>3=</t>
  </si>
  <si>
    <t>539½</t>
  </si>
  <si>
    <t>544½</t>
  </si>
  <si>
    <t>48½</t>
  </si>
  <si>
    <t>512½</t>
  </si>
  <si>
    <t>44½</t>
  </si>
  <si>
    <t>481½</t>
  </si>
  <si>
    <t>41½</t>
  </si>
  <si>
    <t>38½</t>
  </si>
  <si>
    <r>
      <rPr>
        <sz val="14"/>
        <rFont val="Arial"/>
        <family val="2"/>
        <charset val="238"/>
      </rPr>
      <t>FINÁLE</t>
    </r>
    <r>
      <rPr>
        <sz val="18"/>
        <rFont val="Arial"/>
        <family val="2"/>
        <charset val="238"/>
      </rPr>
      <t xml:space="preserve">, </t>
    </r>
    <r>
      <rPr>
        <sz val="12"/>
        <rFont val="Arial"/>
        <family val="2"/>
        <charset val="238"/>
      </rPr>
      <t>ZŠ Košinova Brno, 12.06.2016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</si>
</sst>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5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Arial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18" borderId="6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shrinkToFit="1"/>
    </xf>
    <xf numFmtId="164" fontId="0" fillId="0" borderId="0" xfId="0" applyNumberFormat="1"/>
    <xf numFmtId="0" fontId="2" fillId="0" borderId="0" xfId="0" applyFont="1" applyAlignment="1"/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left"/>
    </xf>
    <xf numFmtId="164" fontId="23" fillId="0" borderId="0" xfId="0" applyNumberFormat="1" applyFont="1"/>
    <xf numFmtId="0" fontId="26" fillId="0" borderId="0" xfId="0" applyFont="1" applyAlignment="1">
      <alignment vertical="center"/>
    </xf>
    <xf numFmtId="0" fontId="2" fillId="0" borderId="0" xfId="0" applyFont="1" applyAlignment="1">
      <alignment horizontal="right" indent="1"/>
    </xf>
    <xf numFmtId="0" fontId="34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2" fontId="30" fillId="0" borderId="0" xfId="0" applyNumberFormat="1" applyFont="1" applyAlignment="1">
      <alignment horizontal="right" vertical="center" shrinkToFit="1"/>
    </xf>
    <xf numFmtId="2" fontId="30" fillId="0" borderId="0" xfId="0" applyNumberFormat="1" applyFont="1" applyAlignment="1">
      <alignment vertical="center" shrinkToFit="1"/>
    </xf>
    <xf numFmtId="0" fontId="30" fillId="0" borderId="0" xfId="0" applyFont="1"/>
    <xf numFmtId="0" fontId="2" fillId="0" borderId="10" xfId="0" applyFont="1" applyBorder="1" applyAlignment="1">
      <alignment horizontal="right" indent="1"/>
    </xf>
    <xf numFmtId="0" fontId="2" fillId="0" borderId="10" xfId="0" applyFont="1" applyBorder="1" applyAlignment="1"/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 applyAlignment="1">
      <alignment horizontal="left"/>
    </xf>
    <xf numFmtId="0" fontId="34" fillId="0" borderId="10" xfId="0" applyFont="1" applyBorder="1" applyAlignment="1"/>
    <xf numFmtId="0" fontId="3" fillId="0" borderId="0" xfId="0" applyFont="1" applyAlignment="1">
      <alignment horizontal="center" vertical="center"/>
    </xf>
    <xf numFmtId="1" fontId="30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4" fillId="0" borderId="0" xfId="0" applyFont="1" applyBorder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workbookViewId="0">
      <selection sqref="A1:O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6.25" customHeight="1">
      <c r="A1" s="46" t="s">
        <v>168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21" customHeight="1">
      <c r="A2" s="47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7" ht="16.5" customHeight="1">
      <c r="A4" s="19" t="s">
        <v>2</v>
      </c>
      <c r="B4" s="40" t="s">
        <v>93</v>
      </c>
      <c r="C4" s="40">
        <v>14</v>
      </c>
      <c r="D4" s="41">
        <v>9</v>
      </c>
      <c r="E4" s="41">
        <v>2</v>
      </c>
      <c r="F4" s="41">
        <v>3</v>
      </c>
      <c r="G4" s="41">
        <v>30</v>
      </c>
      <c r="H4" s="40" t="s">
        <v>1</v>
      </c>
      <c r="I4" s="42">
        <v>18</v>
      </c>
      <c r="J4" s="43"/>
      <c r="K4" s="43">
        <v>180</v>
      </c>
      <c r="L4" s="43" t="s">
        <v>1</v>
      </c>
      <c r="M4" s="44">
        <v>136</v>
      </c>
      <c r="N4" s="45"/>
      <c r="O4" s="40">
        <f>(D4*2)+E4</f>
        <v>20</v>
      </c>
      <c r="P4" s="7"/>
      <c r="Q4" s="7"/>
    </row>
    <row r="5" spans="1:17" ht="16.5" customHeight="1">
      <c r="A5" s="19" t="s">
        <v>3</v>
      </c>
      <c r="B5" s="13" t="s">
        <v>37</v>
      </c>
      <c r="C5" s="13">
        <v>14</v>
      </c>
      <c r="D5" s="4">
        <v>9</v>
      </c>
      <c r="E5" s="4">
        <v>3</v>
      </c>
      <c r="F5" s="4">
        <v>2</v>
      </c>
      <c r="G5" s="4">
        <v>31</v>
      </c>
      <c r="H5" s="13" t="s">
        <v>1</v>
      </c>
      <c r="I5" s="5">
        <v>14</v>
      </c>
      <c r="J5" s="7"/>
      <c r="K5" s="7">
        <v>170</v>
      </c>
      <c r="L5" s="7" t="s">
        <v>1</v>
      </c>
      <c r="M5" s="8">
        <v>133</v>
      </c>
      <c r="N5" s="20"/>
      <c r="O5" s="13">
        <f>(D5*2)+E5</f>
        <v>21</v>
      </c>
      <c r="P5" s="7"/>
      <c r="Q5" s="7"/>
    </row>
    <row r="6" spans="1:17" ht="16.5" customHeight="1">
      <c r="A6" s="19" t="s">
        <v>4</v>
      </c>
      <c r="B6" s="13" t="s">
        <v>152</v>
      </c>
      <c r="C6" s="13">
        <v>14</v>
      </c>
      <c r="D6" s="4">
        <v>8</v>
      </c>
      <c r="E6" s="4">
        <v>3</v>
      </c>
      <c r="F6" s="4">
        <v>3</v>
      </c>
      <c r="G6" s="4">
        <v>28</v>
      </c>
      <c r="H6" s="13" t="s">
        <v>1</v>
      </c>
      <c r="I6" s="5">
        <v>23</v>
      </c>
      <c r="J6" s="7"/>
      <c r="K6" s="7">
        <v>158</v>
      </c>
      <c r="L6" s="7" t="s">
        <v>1</v>
      </c>
      <c r="M6" s="8">
        <v>137</v>
      </c>
      <c r="N6" s="20"/>
      <c r="O6" s="13">
        <f>(D6*2)+E6</f>
        <v>19</v>
      </c>
      <c r="P6" s="7"/>
      <c r="Q6" s="7"/>
    </row>
    <row r="7" spans="1:17" ht="16.5" customHeight="1">
      <c r="A7" s="19" t="s">
        <v>5</v>
      </c>
      <c r="B7" s="13" t="s">
        <v>31</v>
      </c>
      <c r="C7" s="13">
        <v>14</v>
      </c>
      <c r="D7" s="4">
        <v>7</v>
      </c>
      <c r="E7" s="4">
        <v>2</v>
      </c>
      <c r="F7" s="4">
        <v>5</v>
      </c>
      <c r="G7" s="4">
        <v>26</v>
      </c>
      <c r="H7" s="13" t="s">
        <v>1</v>
      </c>
      <c r="I7" s="5">
        <v>24</v>
      </c>
      <c r="J7" s="7"/>
      <c r="K7" s="7">
        <v>181</v>
      </c>
      <c r="L7" s="7" t="s">
        <v>1</v>
      </c>
      <c r="M7" s="8">
        <v>150</v>
      </c>
      <c r="N7" s="20"/>
      <c r="O7" s="13">
        <f>(D7*2)+E7</f>
        <v>16</v>
      </c>
      <c r="P7" s="7"/>
      <c r="Q7" s="7"/>
    </row>
    <row r="8" spans="1:17" ht="16.5" customHeight="1">
      <c r="A8" s="19" t="s">
        <v>6</v>
      </c>
      <c r="B8" s="13" t="s">
        <v>96</v>
      </c>
      <c r="C8" s="13">
        <v>14</v>
      </c>
      <c r="D8" s="4">
        <v>6</v>
      </c>
      <c r="E8" s="4">
        <v>3</v>
      </c>
      <c r="F8" s="4">
        <v>5</v>
      </c>
      <c r="G8" s="4">
        <v>27</v>
      </c>
      <c r="H8" s="13" t="s">
        <v>1</v>
      </c>
      <c r="I8" s="5">
        <v>31</v>
      </c>
      <c r="J8" s="7"/>
      <c r="K8" s="7">
        <v>160</v>
      </c>
      <c r="L8" s="7" t="s">
        <v>1</v>
      </c>
      <c r="M8" s="8">
        <v>169</v>
      </c>
      <c r="N8" s="20"/>
      <c r="O8" s="13">
        <f>(D8*2)+E8</f>
        <v>15</v>
      </c>
      <c r="P8" s="7"/>
      <c r="Q8" s="7"/>
    </row>
    <row r="9" spans="1:17" ht="16.5" customHeight="1">
      <c r="A9" s="19" t="s">
        <v>7</v>
      </c>
      <c r="B9" s="13" t="s">
        <v>102</v>
      </c>
      <c r="C9" s="13">
        <v>10</v>
      </c>
      <c r="D9" s="4">
        <v>3</v>
      </c>
      <c r="E9" s="4">
        <v>6</v>
      </c>
      <c r="F9" s="4">
        <v>1</v>
      </c>
      <c r="G9" s="4">
        <v>13</v>
      </c>
      <c r="H9" s="13" t="s">
        <v>1</v>
      </c>
      <c r="I9" s="5">
        <v>6</v>
      </c>
      <c r="J9" s="7"/>
      <c r="K9" s="7">
        <v>138</v>
      </c>
      <c r="L9" s="7" t="s">
        <v>1</v>
      </c>
      <c r="M9" s="8">
        <v>91</v>
      </c>
      <c r="N9" s="20"/>
      <c r="O9" s="13">
        <f t="shared" ref="O9:O11" si="0">(D9*2)+E9</f>
        <v>12</v>
      </c>
      <c r="P9" s="7"/>
      <c r="Q9" s="7"/>
    </row>
    <row r="10" spans="1:17" ht="16.5" customHeight="1">
      <c r="A10" s="19" t="s">
        <v>9</v>
      </c>
      <c r="B10" s="13" t="s">
        <v>111</v>
      </c>
      <c r="C10" s="13">
        <v>9</v>
      </c>
      <c r="D10" s="4">
        <v>5</v>
      </c>
      <c r="E10" s="4">
        <v>0</v>
      </c>
      <c r="F10" s="4">
        <v>4</v>
      </c>
      <c r="G10" s="4">
        <v>12</v>
      </c>
      <c r="H10" s="13" t="s">
        <v>1</v>
      </c>
      <c r="I10" s="5">
        <v>12</v>
      </c>
      <c r="J10" s="7"/>
      <c r="K10" s="7">
        <v>75</v>
      </c>
      <c r="L10" s="7" t="s">
        <v>1</v>
      </c>
      <c r="M10" s="8">
        <v>67</v>
      </c>
      <c r="N10" s="20"/>
      <c r="O10" s="13">
        <f t="shared" si="0"/>
        <v>10</v>
      </c>
      <c r="P10" s="7"/>
      <c r="Q10" s="7"/>
    </row>
    <row r="11" spans="1:17" ht="16.5" customHeight="1">
      <c r="A11" s="19" t="s">
        <v>10</v>
      </c>
      <c r="B11" s="13" t="s">
        <v>100</v>
      </c>
      <c r="C11" s="13">
        <v>10</v>
      </c>
      <c r="D11" s="4">
        <v>5</v>
      </c>
      <c r="E11" s="4">
        <v>1</v>
      </c>
      <c r="F11" s="4">
        <v>4</v>
      </c>
      <c r="G11" s="4">
        <v>15</v>
      </c>
      <c r="H11" s="13" t="s">
        <v>1</v>
      </c>
      <c r="I11" s="5">
        <v>8</v>
      </c>
      <c r="J11" s="7"/>
      <c r="K11" s="7">
        <v>101</v>
      </c>
      <c r="L11" s="7" t="s">
        <v>1</v>
      </c>
      <c r="M11" s="8">
        <v>76</v>
      </c>
      <c r="N11" s="20"/>
      <c r="O11" s="13">
        <f t="shared" si="0"/>
        <v>11</v>
      </c>
      <c r="P11" s="7"/>
      <c r="Q11" s="7"/>
    </row>
    <row r="12" spans="1:17" ht="16.5" customHeight="1">
      <c r="A12" s="19" t="s">
        <v>11</v>
      </c>
      <c r="B12" s="13" t="s">
        <v>99</v>
      </c>
      <c r="C12" s="13">
        <v>10</v>
      </c>
      <c r="D12" s="4">
        <v>4</v>
      </c>
      <c r="E12" s="4">
        <v>3</v>
      </c>
      <c r="F12" s="4">
        <v>3</v>
      </c>
      <c r="G12" s="4">
        <v>12</v>
      </c>
      <c r="H12" s="13" t="s">
        <v>1</v>
      </c>
      <c r="I12" s="5">
        <v>13</v>
      </c>
      <c r="J12" s="7"/>
      <c r="K12" s="7">
        <v>91</v>
      </c>
      <c r="L12" s="7" t="s">
        <v>1</v>
      </c>
      <c r="M12" s="8">
        <v>119</v>
      </c>
      <c r="N12" s="20"/>
      <c r="O12" s="13">
        <f>(D12*2)+E12</f>
        <v>11</v>
      </c>
      <c r="P12" s="7"/>
      <c r="Q12" s="7"/>
    </row>
    <row r="13" spans="1:17" ht="16.5" customHeight="1">
      <c r="A13" s="19" t="s">
        <v>12</v>
      </c>
      <c r="B13" s="13" t="s">
        <v>73</v>
      </c>
      <c r="C13" s="13">
        <v>9</v>
      </c>
      <c r="D13" s="4">
        <v>4</v>
      </c>
      <c r="E13" s="4">
        <v>1</v>
      </c>
      <c r="F13" s="4">
        <v>4</v>
      </c>
      <c r="G13" s="4">
        <v>9</v>
      </c>
      <c r="H13" s="13" t="s">
        <v>1</v>
      </c>
      <c r="I13" s="5">
        <v>11</v>
      </c>
      <c r="J13" s="7"/>
      <c r="K13" s="7">
        <v>72</v>
      </c>
      <c r="L13" s="7" t="s">
        <v>1</v>
      </c>
      <c r="M13" s="8">
        <v>76</v>
      </c>
      <c r="N13" s="20"/>
      <c r="O13" s="13">
        <f>(D13*2)+E13</f>
        <v>9</v>
      </c>
      <c r="P13" s="7"/>
      <c r="Q13" s="7"/>
    </row>
    <row r="14" spans="1:17" ht="16.5" customHeight="1">
      <c r="A14" s="19" t="s">
        <v>13</v>
      </c>
      <c r="B14" s="13" t="s">
        <v>35</v>
      </c>
      <c r="C14" s="13">
        <v>9</v>
      </c>
      <c r="D14" s="4">
        <v>3</v>
      </c>
      <c r="E14" s="4">
        <v>2</v>
      </c>
      <c r="F14" s="4">
        <v>4</v>
      </c>
      <c r="G14" s="4">
        <v>10</v>
      </c>
      <c r="H14" s="13" t="s">
        <v>1</v>
      </c>
      <c r="I14" s="5">
        <v>9</v>
      </c>
      <c r="J14" s="7"/>
      <c r="K14" s="7">
        <v>82</v>
      </c>
      <c r="L14" s="7" t="s">
        <v>1</v>
      </c>
      <c r="M14" s="8">
        <v>79</v>
      </c>
      <c r="N14" s="20"/>
      <c r="O14" s="13">
        <f t="shared" ref="O14:O20" si="1">(D14*2)+E14</f>
        <v>8</v>
      </c>
      <c r="P14" s="7"/>
      <c r="Q14" s="7"/>
    </row>
    <row r="15" spans="1:17" ht="16.5" customHeight="1">
      <c r="A15" s="19" t="s">
        <v>14</v>
      </c>
      <c r="B15" s="13" t="s">
        <v>149</v>
      </c>
      <c r="C15" s="13">
        <v>9</v>
      </c>
      <c r="D15" s="4">
        <v>3</v>
      </c>
      <c r="E15" s="4">
        <v>1</v>
      </c>
      <c r="F15" s="4">
        <v>5</v>
      </c>
      <c r="G15" s="4">
        <v>12</v>
      </c>
      <c r="H15" s="13" t="s">
        <v>1</v>
      </c>
      <c r="I15" s="5">
        <v>13</v>
      </c>
      <c r="J15" s="7"/>
      <c r="K15" s="7">
        <v>70</v>
      </c>
      <c r="L15" s="7" t="s">
        <v>1</v>
      </c>
      <c r="M15" s="8">
        <v>69</v>
      </c>
      <c r="N15" s="20"/>
      <c r="O15" s="13">
        <f t="shared" si="1"/>
        <v>7</v>
      </c>
      <c r="P15" s="7"/>
      <c r="Q15" s="7"/>
    </row>
    <row r="16" spans="1:17" ht="16.5" customHeight="1">
      <c r="A16" s="19" t="s">
        <v>15</v>
      </c>
      <c r="B16" s="13" t="s">
        <v>163</v>
      </c>
      <c r="C16" s="13">
        <v>9</v>
      </c>
      <c r="D16" s="4">
        <v>3</v>
      </c>
      <c r="E16" s="4">
        <v>0</v>
      </c>
      <c r="F16" s="4">
        <v>6</v>
      </c>
      <c r="G16" s="4">
        <v>8</v>
      </c>
      <c r="H16" s="13" t="s">
        <v>1</v>
      </c>
      <c r="I16" s="5">
        <v>14</v>
      </c>
      <c r="J16" s="7"/>
      <c r="K16" s="7">
        <v>74</v>
      </c>
      <c r="L16" s="7" t="s">
        <v>1</v>
      </c>
      <c r="M16" s="8">
        <v>104</v>
      </c>
      <c r="N16" s="20"/>
      <c r="O16" s="13">
        <f t="shared" si="1"/>
        <v>6</v>
      </c>
      <c r="P16" s="7"/>
      <c r="Q16" s="7"/>
    </row>
    <row r="17" spans="1:17" ht="16.5" customHeight="1">
      <c r="A17" s="19" t="s">
        <v>17</v>
      </c>
      <c r="B17" s="13" t="s">
        <v>110</v>
      </c>
      <c r="C17" s="13">
        <v>10</v>
      </c>
      <c r="D17" s="4">
        <v>3</v>
      </c>
      <c r="E17" s="4">
        <v>1</v>
      </c>
      <c r="F17" s="4">
        <v>6</v>
      </c>
      <c r="G17" s="4">
        <v>10</v>
      </c>
      <c r="H17" s="13" t="s">
        <v>1</v>
      </c>
      <c r="I17" s="5">
        <v>14</v>
      </c>
      <c r="J17" s="7"/>
      <c r="K17" s="7">
        <v>82</v>
      </c>
      <c r="L17" s="7" t="s">
        <v>1</v>
      </c>
      <c r="M17" s="8">
        <v>120</v>
      </c>
      <c r="N17" s="20"/>
      <c r="O17" s="13">
        <f t="shared" si="1"/>
        <v>7</v>
      </c>
      <c r="P17" s="7"/>
      <c r="Q17" s="7"/>
    </row>
    <row r="18" spans="1:17" ht="16.5" customHeight="1">
      <c r="A18" s="19" t="s">
        <v>18</v>
      </c>
      <c r="B18" s="13" t="s">
        <v>105</v>
      </c>
      <c r="C18" s="13">
        <v>9</v>
      </c>
      <c r="D18" s="4">
        <v>1</v>
      </c>
      <c r="E18" s="4">
        <v>2</v>
      </c>
      <c r="F18" s="4">
        <v>6</v>
      </c>
      <c r="G18" s="4">
        <v>6</v>
      </c>
      <c r="H18" s="13" t="s">
        <v>1</v>
      </c>
      <c r="I18" s="5">
        <v>16</v>
      </c>
      <c r="J18" s="7"/>
      <c r="K18" s="7">
        <v>56</v>
      </c>
      <c r="L18" s="7" t="s">
        <v>1</v>
      </c>
      <c r="M18" s="8">
        <v>83</v>
      </c>
      <c r="N18" s="20"/>
      <c r="O18" s="13">
        <f t="shared" si="1"/>
        <v>4</v>
      </c>
      <c r="P18" s="7"/>
      <c r="Q18" s="7"/>
    </row>
    <row r="19" spans="1:17" ht="16.5" customHeight="1">
      <c r="A19" s="19" t="s">
        <v>91</v>
      </c>
      <c r="B19" s="13" t="s">
        <v>106</v>
      </c>
      <c r="C19" s="13">
        <v>9</v>
      </c>
      <c r="D19" s="4">
        <v>1</v>
      </c>
      <c r="E19" s="4">
        <v>0</v>
      </c>
      <c r="F19" s="4">
        <v>8</v>
      </c>
      <c r="G19" s="4">
        <v>4</v>
      </c>
      <c r="H19" s="13" t="s">
        <v>1</v>
      </c>
      <c r="I19" s="5">
        <v>19</v>
      </c>
      <c r="J19" s="7"/>
      <c r="K19" s="7">
        <v>60</v>
      </c>
      <c r="L19" s="7" t="s">
        <v>1</v>
      </c>
      <c r="M19" s="8">
        <v>114</v>
      </c>
      <c r="N19" s="20"/>
      <c r="O19" s="13">
        <f t="shared" si="1"/>
        <v>2</v>
      </c>
      <c r="P19" s="7"/>
      <c r="Q19" s="7"/>
    </row>
    <row r="20" spans="1:17" ht="16.5" customHeight="1">
      <c r="A20" s="19" t="s">
        <v>92</v>
      </c>
      <c r="B20" s="13" t="s">
        <v>142</v>
      </c>
      <c r="C20" s="13">
        <v>7</v>
      </c>
      <c r="D20" s="4">
        <v>1</v>
      </c>
      <c r="E20" s="4">
        <v>0</v>
      </c>
      <c r="F20" s="4">
        <v>6</v>
      </c>
      <c r="G20" s="4">
        <v>6</v>
      </c>
      <c r="H20" s="13" t="s">
        <v>1</v>
      </c>
      <c r="I20" s="5">
        <v>14</v>
      </c>
      <c r="J20" s="7"/>
      <c r="K20" s="7">
        <v>71</v>
      </c>
      <c r="L20" s="7" t="s">
        <v>1</v>
      </c>
      <c r="M20" s="8">
        <v>98</v>
      </c>
      <c r="N20" s="20"/>
      <c r="O20" s="13">
        <f t="shared" si="1"/>
        <v>2</v>
      </c>
      <c r="P20" s="7"/>
      <c r="Q20" s="7"/>
    </row>
    <row r="24" spans="1:17">
      <c r="B24" s="13"/>
      <c r="C24" s="13"/>
      <c r="D24" s="4"/>
      <c r="E24" s="4"/>
      <c r="F24" s="4"/>
      <c r="G24" s="4"/>
      <c r="H24" s="13"/>
      <c r="I24" s="5"/>
      <c r="J24" s="7"/>
      <c r="K24" s="7"/>
      <c r="L24" s="7"/>
      <c r="M24" s="8"/>
      <c r="N24" s="20"/>
      <c r="O24" s="13"/>
    </row>
    <row r="29" spans="1:17">
      <c r="B29" s="13"/>
      <c r="C29" s="13"/>
      <c r="D29" s="4"/>
      <c r="E29" s="4"/>
      <c r="F29" s="4"/>
      <c r="G29" s="4"/>
      <c r="H29" s="13"/>
      <c r="I29" s="5"/>
      <c r="J29" s="7"/>
      <c r="K29" s="7"/>
      <c r="L29" s="7"/>
      <c r="M29" s="8"/>
      <c r="N29" s="20"/>
      <c r="O29" s="13"/>
    </row>
    <row r="32" spans="1:17">
      <c r="B32" s="13"/>
      <c r="C32" s="13"/>
      <c r="D32" s="4"/>
      <c r="E32" s="4"/>
      <c r="F32" s="4"/>
      <c r="G32" s="4"/>
      <c r="H32" s="13"/>
      <c r="I32" s="5"/>
      <c r="J32" s="7"/>
      <c r="K32" s="7"/>
      <c r="L32" s="7"/>
      <c r="M32" s="8"/>
      <c r="N32" s="20"/>
      <c r="O32" s="13"/>
    </row>
  </sheetData>
  <sortState ref="A4:O8">
    <sortCondition ref="A4"/>
  </sortState>
  <mergeCells count="2">
    <mergeCell ref="A1:O1"/>
    <mergeCell ref="A2:O2"/>
  </mergeCells>
  <phoneticPr fontId="0" type="noConversion"/>
  <pageMargins left="0.59055118110236215" right="0.59055118110236215" top="0.59055118110236215" bottom="0.5905511811023621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sqref="A1:O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6.25" customHeight="1">
      <c r="A1" s="46" t="s">
        <v>168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21" customHeight="1">
      <c r="A2" s="48" t="s">
        <v>185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7">
      <c r="B4" s="18" t="s">
        <v>0</v>
      </c>
    </row>
    <row r="6" spans="1:17" ht="16.5" customHeight="1">
      <c r="A6" s="19" t="s">
        <v>2</v>
      </c>
      <c r="B6" s="40" t="s">
        <v>93</v>
      </c>
      <c r="C6" s="13">
        <v>4</v>
      </c>
      <c r="D6" s="4">
        <v>3</v>
      </c>
      <c r="E6" s="4">
        <v>1</v>
      </c>
      <c r="F6" s="4">
        <v>0</v>
      </c>
      <c r="G6" s="4">
        <v>17</v>
      </c>
      <c r="H6" s="13" t="s">
        <v>1</v>
      </c>
      <c r="I6" s="5">
        <v>10</v>
      </c>
      <c r="J6" s="7"/>
      <c r="K6" s="7">
        <v>74</v>
      </c>
      <c r="L6" s="7" t="s">
        <v>1</v>
      </c>
      <c r="M6" s="8">
        <v>59</v>
      </c>
      <c r="N6" s="20"/>
      <c r="O6" s="13">
        <f>(D6*2)+E6</f>
        <v>7</v>
      </c>
      <c r="P6" s="7"/>
      <c r="Q6" s="7"/>
    </row>
    <row r="7" spans="1:17" ht="16.5" customHeight="1">
      <c r="A7" s="19" t="s">
        <v>3</v>
      </c>
      <c r="B7" s="13" t="s">
        <v>37</v>
      </c>
      <c r="C7" s="13">
        <v>4</v>
      </c>
      <c r="D7" s="4">
        <v>2</v>
      </c>
      <c r="E7" s="4">
        <v>1</v>
      </c>
      <c r="F7" s="4">
        <v>1</v>
      </c>
      <c r="G7" s="4">
        <v>15</v>
      </c>
      <c r="H7" s="13" t="s">
        <v>1</v>
      </c>
      <c r="I7" s="5">
        <v>8</v>
      </c>
      <c r="J7" s="7"/>
      <c r="K7" s="7">
        <v>78</v>
      </c>
      <c r="L7" s="7" t="s">
        <v>1</v>
      </c>
      <c r="M7" s="8">
        <v>73</v>
      </c>
      <c r="N7" s="20"/>
      <c r="O7" s="13">
        <f>(D7*2)+E7</f>
        <v>5</v>
      </c>
      <c r="P7" s="7"/>
      <c r="Q7" s="7"/>
    </row>
    <row r="8" spans="1:17" ht="16.5" customHeight="1">
      <c r="A8" s="19" t="s">
        <v>4</v>
      </c>
      <c r="B8" s="13" t="s">
        <v>152</v>
      </c>
      <c r="C8" s="13">
        <v>4</v>
      </c>
      <c r="D8" s="4">
        <v>2</v>
      </c>
      <c r="E8" s="4">
        <v>0</v>
      </c>
      <c r="F8" s="4">
        <v>2</v>
      </c>
      <c r="G8" s="4">
        <v>13</v>
      </c>
      <c r="H8" s="13" t="s">
        <v>1</v>
      </c>
      <c r="I8" s="5">
        <v>15</v>
      </c>
      <c r="J8" s="7"/>
      <c r="K8" s="7">
        <v>67</v>
      </c>
      <c r="L8" s="7" t="s">
        <v>1</v>
      </c>
      <c r="M8" s="8">
        <v>71</v>
      </c>
      <c r="N8" s="20"/>
      <c r="O8" s="13">
        <f>(D8*2)+E8</f>
        <v>4</v>
      </c>
      <c r="P8" s="7"/>
      <c r="Q8" s="7"/>
    </row>
    <row r="9" spans="1:17" ht="16.5" customHeight="1">
      <c r="A9" s="19" t="s">
        <v>5</v>
      </c>
      <c r="B9" s="13" t="s">
        <v>31</v>
      </c>
      <c r="C9" s="13">
        <v>4</v>
      </c>
      <c r="D9" s="4">
        <v>1</v>
      </c>
      <c r="E9" s="4">
        <v>1</v>
      </c>
      <c r="F9" s="4">
        <v>2</v>
      </c>
      <c r="G9" s="4">
        <v>13</v>
      </c>
      <c r="H9" s="13" t="s">
        <v>1</v>
      </c>
      <c r="I9" s="5">
        <v>15</v>
      </c>
      <c r="J9" s="7"/>
      <c r="K9" s="7">
        <v>90</v>
      </c>
      <c r="L9" s="7" t="s">
        <v>1</v>
      </c>
      <c r="M9" s="8">
        <v>74</v>
      </c>
      <c r="N9" s="20"/>
      <c r="O9" s="13">
        <f>(D9*2)+E9</f>
        <v>3</v>
      </c>
      <c r="P9" s="7"/>
      <c r="Q9" s="7"/>
    </row>
    <row r="10" spans="1:17" ht="16.5" customHeight="1">
      <c r="A10" s="19" t="s">
        <v>6</v>
      </c>
      <c r="B10" s="13" t="s">
        <v>96</v>
      </c>
      <c r="C10" s="13">
        <v>4</v>
      </c>
      <c r="D10" s="4">
        <v>0</v>
      </c>
      <c r="E10" s="4">
        <v>1</v>
      </c>
      <c r="F10" s="4">
        <v>3</v>
      </c>
      <c r="G10" s="4">
        <v>11</v>
      </c>
      <c r="H10" s="13" t="s">
        <v>1</v>
      </c>
      <c r="I10" s="5">
        <v>21</v>
      </c>
      <c r="J10" s="7"/>
      <c r="K10" s="7">
        <v>60</v>
      </c>
      <c r="L10" s="7" t="s">
        <v>1</v>
      </c>
      <c r="M10" s="8">
        <v>92</v>
      </c>
      <c r="N10" s="20"/>
      <c r="O10" s="13">
        <f>(D10*2)+E10</f>
        <v>1</v>
      </c>
      <c r="P10" s="7"/>
      <c r="Q10" s="7"/>
    </row>
    <row r="11" spans="1:17" ht="16.5" customHeight="1">
      <c r="B11" s="13"/>
    </row>
    <row r="12" spans="1:17" ht="16.5" customHeight="1">
      <c r="B12" s="7" t="s">
        <v>152</v>
      </c>
      <c r="C12" s="6" t="s">
        <v>8</v>
      </c>
      <c r="D12" s="7" t="s">
        <v>37</v>
      </c>
      <c r="E12" s="7"/>
      <c r="F12" s="7"/>
      <c r="G12" s="7"/>
      <c r="H12" s="7"/>
      <c r="I12" s="10">
        <v>2</v>
      </c>
      <c r="J12" s="6" t="s">
        <v>1</v>
      </c>
      <c r="K12" s="8">
        <v>5</v>
      </c>
      <c r="L12" s="3"/>
      <c r="M12" s="21">
        <v>13</v>
      </c>
      <c r="N12" s="23" t="s">
        <v>1</v>
      </c>
      <c r="O12" s="22">
        <v>22</v>
      </c>
    </row>
    <row r="13" spans="1:17">
      <c r="B13" s="7" t="s">
        <v>96</v>
      </c>
      <c r="C13" s="6" t="s">
        <v>8</v>
      </c>
      <c r="D13" s="7" t="s">
        <v>31</v>
      </c>
      <c r="E13" s="7"/>
      <c r="F13" s="7"/>
      <c r="G13" s="7"/>
      <c r="H13" s="7"/>
      <c r="I13" s="10">
        <v>4</v>
      </c>
      <c r="J13" s="6" t="s">
        <v>1</v>
      </c>
      <c r="K13" s="8">
        <v>4</v>
      </c>
      <c r="L13" s="3"/>
      <c r="M13" s="21">
        <v>19</v>
      </c>
      <c r="N13" s="23" t="s">
        <v>1</v>
      </c>
      <c r="O13" s="22">
        <v>24</v>
      </c>
    </row>
    <row r="14" spans="1:17" ht="16.5" customHeight="1">
      <c r="B14" s="7" t="s">
        <v>96</v>
      </c>
      <c r="C14" s="6" t="s">
        <v>8</v>
      </c>
      <c r="D14" s="43" t="s">
        <v>93</v>
      </c>
      <c r="E14" s="7"/>
      <c r="F14" s="7"/>
      <c r="G14" s="7"/>
      <c r="H14" s="7"/>
      <c r="I14" s="10">
        <v>3</v>
      </c>
      <c r="J14" s="6" t="s">
        <v>1</v>
      </c>
      <c r="K14" s="8">
        <v>5</v>
      </c>
      <c r="L14" s="3"/>
      <c r="M14" s="21">
        <v>16</v>
      </c>
      <c r="N14" s="23" t="s">
        <v>1</v>
      </c>
      <c r="O14" s="22">
        <v>21</v>
      </c>
    </row>
    <row r="15" spans="1:17">
      <c r="B15" s="7" t="s">
        <v>31</v>
      </c>
      <c r="C15" s="6" t="s">
        <v>8</v>
      </c>
      <c r="D15" s="7" t="s">
        <v>37</v>
      </c>
      <c r="E15" s="7"/>
      <c r="F15" s="7"/>
      <c r="G15" s="7"/>
      <c r="H15" s="7"/>
      <c r="I15" s="10">
        <v>3</v>
      </c>
      <c r="J15" s="6" t="s">
        <v>1</v>
      </c>
      <c r="K15" s="8">
        <v>1</v>
      </c>
      <c r="L15" s="3"/>
      <c r="M15" s="21">
        <v>33</v>
      </c>
      <c r="N15" s="23" t="s">
        <v>1</v>
      </c>
      <c r="O15" s="22">
        <v>15</v>
      </c>
    </row>
    <row r="16" spans="1:17" ht="16.5" customHeight="1">
      <c r="B16" s="43" t="s">
        <v>93</v>
      </c>
      <c r="C16" s="6" t="s">
        <v>8</v>
      </c>
      <c r="D16" s="7" t="s">
        <v>31</v>
      </c>
      <c r="E16" s="7"/>
      <c r="F16" s="7"/>
      <c r="G16" s="7"/>
      <c r="H16" s="7"/>
      <c r="I16" s="10">
        <v>6</v>
      </c>
      <c r="J16" s="6" t="s">
        <v>1</v>
      </c>
      <c r="K16" s="8">
        <v>3</v>
      </c>
      <c r="L16" s="3"/>
      <c r="M16" s="21">
        <v>19</v>
      </c>
      <c r="N16" s="23" t="s">
        <v>1</v>
      </c>
      <c r="O16" s="22">
        <v>16</v>
      </c>
    </row>
    <row r="17" spans="2:15">
      <c r="B17" s="7" t="s">
        <v>152</v>
      </c>
      <c r="C17" s="6" t="s">
        <v>8</v>
      </c>
      <c r="D17" s="7" t="s">
        <v>96</v>
      </c>
      <c r="E17" s="7"/>
      <c r="F17" s="7"/>
      <c r="G17" s="7"/>
      <c r="H17" s="7"/>
      <c r="I17" s="10">
        <v>5</v>
      </c>
      <c r="J17" s="6" t="s">
        <v>1</v>
      </c>
      <c r="K17" s="8">
        <v>3</v>
      </c>
      <c r="L17" s="3"/>
      <c r="M17" s="21">
        <v>19</v>
      </c>
      <c r="N17" s="23" t="s">
        <v>1</v>
      </c>
      <c r="O17" s="22">
        <v>16</v>
      </c>
    </row>
    <row r="18" spans="2:15" ht="16.5" customHeight="1">
      <c r="B18" s="7" t="s">
        <v>37</v>
      </c>
      <c r="C18" s="6" t="s">
        <v>8</v>
      </c>
      <c r="D18" s="7" t="s">
        <v>96</v>
      </c>
      <c r="E18" s="7"/>
      <c r="F18" s="7"/>
      <c r="G18" s="7"/>
      <c r="H18" s="7"/>
      <c r="I18" s="10">
        <v>7</v>
      </c>
      <c r="J18" s="6" t="s">
        <v>1</v>
      </c>
      <c r="K18" s="8">
        <v>1</v>
      </c>
      <c r="L18" s="3"/>
      <c r="M18" s="21">
        <v>28</v>
      </c>
      <c r="N18" s="23" t="s">
        <v>1</v>
      </c>
      <c r="O18" s="22">
        <v>9</v>
      </c>
    </row>
    <row r="19" spans="2:15">
      <c r="B19" s="43" t="s">
        <v>93</v>
      </c>
      <c r="C19" s="6" t="s">
        <v>8</v>
      </c>
      <c r="D19" s="7" t="s">
        <v>152</v>
      </c>
      <c r="E19" s="7"/>
      <c r="F19" s="7"/>
      <c r="G19" s="7"/>
      <c r="H19" s="7"/>
      <c r="I19" s="10">
        <v>4</v>
      </c>
      <c r="J19" s="6" t="s">
        <v>1</v>
      </c>
      <c r="K19" s="8">
        <v>2</v>
      </c>
      <c r="L19" s="3"/>
      <c r="M19" s="21">
        <v>16</v>
      </c>
      <c r="N19" s="23" t="s">
        <v>1</v>
      </c>
      <c r="O19" s="22">
        <v>14</v>
      </c>
    </row>
    <row r="20" spans="2:15" ht="16.5" customHeight="1">
      <c r="B20" s="7" t="s">
        <v>31</v>
      </c>
      <c r="C20" s="6" t="s">
        <v>8</v>
      </c>
      <c r="D20" s="7" t="s">
        <v>152</v>
      </c>
      <c r="E20" s="7"/>
      <c r="F20" s="7"/>
      <c r="G20" s="7"/>
      <c r="H20" s="7"/>
      <c r="I20" s="10">
        <v>3</v>
      </c>
      <c r="J20" s="6" t="s">
        <v>1</v>
      </c>
      <c r="K20" s="8">
        <v>4</v>
      </c>
      <c r="L20" s="3"/>
      <c r="M20" s="21">
        <v>17</v>
      </c>
      <c r="N20" s="23" t="s">
        <v>1</v>
      </c>
      <c r="O20" s="22">
        <v>21</v>
      </c>
    </row>
    <row r="21" spans="2:15">
      <c r="B21" s="7" t="s">
        <v>37</v>
      </c>
      <c r="C21" s="6" t="s">
        <v>8</v>
      </c>
      <c r="D21" s="43" t="s">
        <v>93</v>
      </c>
      <c r="E21" s="7"/>
      <c r="F21" s="7"/>
      <c r="G21" s="7"/>
      <c r="H21" s="7"/>
      <c r="I21" s="10">
        <v>2</v>
      </c>
      <c r="J21" s="6" t="s">
        <v>1</v>
      </c>
      <c r="K21" s="8">
        <v>2</v>
      </c>
      <c r="L21" s="3"/>
      <c r="M21" s="21">
        <v>13</v>
      </c>
      <c r="N21" s="23" t="s">
        <v>1</v>
      </c>
      <c r="O21" s="22">
        <v>18</v>
      </c>
    </row>
  </sheetData>
  <mergeCells count="2">
    <mergeCell ref="A1:O1"/>
    <mergeCell ref="A2:O2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7"/>
  <sheetViews>
    <sheetView workbookViewId="0">
      <selection sqref="A1:O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  <col min="16" max="16" width="5.7109375" customWidth="1"/>
    <col min="17" max="27" width="4.85546875" customWidth="1"/>
  </cols>
  <sheetData>
    <row r="1" spans="1:29" ht="26.25" customHeight="1">
      <c r="A1" s="46" t="s">
        <v>168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25"/>
      <c r="Q1" s="28" t="s">
        <v>82</v>
      </c>
      <c r="R1" s="29" t="s">
        <v>83</v>
      </c>
      <c r="S1" s="28" t="s">
        <v>8</v>
      </c>
      <c r="T1" s="29" t="s">
        <v>84</v>
      </c>
      <c r="U1" s="28" t="s">
        <v>85</v>
      </c>
      <c r="V1" s="29" t="s">
        <v>86</v>
      </c>
      <c r="Y1" s="26"/>
      <c r="Z1" s="26"/>
      <c r="AA1" s="26"/>
      <c r="AB1" s="38" t="s">
        <v>112</v>
      </c>
      <c r="AC1" s="38" t="s">
        <v>113</v>
      </c>
    </row>
    <row r="2" spans="1:29" ht="21" customHeight="1">
      <c r="A2" s="48" t="s">
        <v>169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 t="s">
        <v>87</v>
      </c>
      <c r="Q2" s="49"/>
      <c r="R2" s="49"/>
      <c r="S2" s="49"/>
      <c r="T2" s="49"/>
      <c r="U2" s="49"/>
      <c r="V2" s="49"/>
      <c r="W2" s="49"/>
      <c r="X2" s="49"/>
      <c r="Y2" s="25"/>
      <c r="Z2" s="25"/>
      <c r="AA2" s="25"/>
      <c r="AB2" s="50" t="s">
        <v>114</v>
      </c>
      <c r="AC2" s="50"/>
    </row>
    <row r="3" spans="1:29">
      <c r="P3" s="25"/>
      <c r="S3" s="25"/>
      <c r="T3" s="25"/>
      <c r="U3" s="25"/>
      <c r="V3" s="25"/>
      <c r="W3" s="25"/>
      <c r="X3" s="25"/>
      <c r="Y3" s="25"/>
      <c r="Z3" s="25"/>
      <c r="AA3" s="25"/>
    </row>
    <row r="4" spans="1:29" ht="16.5" customHeight="1">
      <c r="A4" s="19" t="s">
        <v>2</v>
      </c>
      <c r="B4" s="13" t="s">
        <v>37</v>
      </c>
      <c r="C4" s="13">
        <v>10</v>
      </c>
      <c r="D4" s="4">
        <v>7</v>
      </c>
      <c r="E4" s="4">
        <v>2</v>
      </c>
      <c r="F4" s="4">
        <v>1</v>
      </c>
      <c r="G4" s="4">
        <v>16</v>
      </c>
      <c r="H4" s="13" t="s">
        <v>1</v>
      </c>
      <c r="I4" s="5">
        <v>6</v>
      </c>
      <c r="J4" s="7"/>
      <c r="K4" s="7">
        <v>92</v>
      </c>
      <c r="L4" s="7" t="s">
        <v>1</v>
      </c>
      <c r="M4" s="8">
        <v>60</v>
      </c>
      <c r="N4" s="20"/>
      <c r="O4" s="13">
        <f>(D4*2)+E4</f>
        <v>16</v>
      </c>
      <c r="Q4" s="30" t="s">
        <v>64</v>
      </c>
      <c r="R4" s="30" t="s">
        <v>42</v>
      </c>
      <c r="S4" s="30" t="s">
        <v>78</v>
      </c>
      <c r="T4" s="30" t="s">
        <v>53</v>
      </c>
      <c r="U4" s="30" t="s">
        <v>68</v>
      </c>
      <c r="V4" s="30" t="s">
        <v>43</v>
      </c>
      <c r="W4" s="30" t="s">
        <v>71</v>
      </c>
      <c r="X4" s="30" t="s">
        <v>45</v>
      </c>
      <c r="Y4" s="30" t="s">
        <v>50</v>
      </c>
      <c r="Z4" s="30" t="s">
        <v>54</v>
      </c>
      <c r="AA4" s="30"/>
      <c r="AB4" s="39" t="s">
        <v>170</v>
      </c>
      <c r="AC4" s="39">
        <v>546</v>
      </c>
    </row>
    <row r="5" spans="1:29" ht="16.5" customHeight="1">
      <c r="A5" s="19" t="s">
        <v>3</v>
      </c>
      <c r="B5" s="13" t="s">
        <v>152</v>
      </c>
      <c r="C5" s="13">
        <v>10</v>
      </c>
      <c r="D5" s="4">
        <v>6</v>
      </c>
      <c r="E5" s="4">
        <v>3</v>
      </c>
      <c r="F5" s="4">
        <v>1</v>
      </c>
      <c r="G5" s="4">
        <v>15</v>
      </c>
      <c r="H5" s="13" t="s">
        <v>1</v>
      </c>
      <c r="I5" s="5">
        <v>8</v>
      </c>
      <c r="J5" s="7"/>
      <c r="K5" s="7">
        <v>91</v>
      </c>
      <c r="L5" s="7" t="s">
        <v>1</v>
      </c>
      <c r="M5" s="8">
        <v>66</v>
      </c>
      <c r="N5" s="20"/>
      <c r="O5" s="13">
        <f>(D5*2)+E5</f>
        <v>15</v>
      </c>
      <c r="P5" s="27"/>
      <c r="Q5" s="30" t="s">
        <v>52</v>
      </c>
      <c r="R5" s="30" t="s">
        <v>48</v>
      </c>
      <c r="S5" s="30" t="s">
        <v>77</v>
      </c>
      <c r="T5" s="30" t="s">
        <v>42</v>
      </c>
      <c r="U5" s="30" t="s">
        <v>54</v>
      </c>
      <c r="V5" s="30" t="s">
        <v>53</v>
      </c>
      <c r="W5" s="30" t="s">
        <v>68</v>
      </c>
      <c r="X5" s="30" t="s">
        <v>51</v>
      </c>
      <c r="Y5" s="30" t="s">
        <v>59</v>
      </c>
      <c r="Z5" s="30" t="s">
        <v>55</v>
      </c>
      <c r="AA5" s="30"/>
      <c r="AB5" s="39">
        <v>54</v>
      </c>
      <c r="AC5" s="39" t="s">
        <v>171</v>
      </c>
    </row>
    <row r="6" spans="1:29" ht="16.5" customHeight="1">
      <c r="A6" s="19" t="s">
        <v>4</v>
      </c>
      <c r="B6" s="13" t="s">
        <v>96</v>
      </c>
      <c r="C6" s="13">
        <v>10</v>
      </c>
      <c r="D6" s="4">
        <v>6</v>
      </c>
      <c r="E6" s="4">
        <v>2</v>
      </c>
      <c r="F6" s="4">
        <v>2</v>
      </c>
      <c r="G6" s="4">
        <v>16</v>
      </c>
      <c r="H6" s="13" t="s">
        <v>1</v>
      </c>
      <c r="I6" s="5">
        <v>10</v>
      </c>
      <c r="J6" s="7"/>
      <c r="K6" s="7">
        <v>100</v>
      </c>
      <c r="L6" s="7" t="s">
        <v>1</v>
      </c>
      <c r="M6" s="8">
        <v>77</v>
      </c>
      <c r="N6" s="20"/>
      <c r="O6" s="13">
        <f t="shared" ref="O6:O11" si="0">(D6*2)+E6</f>
        <v>14</v>
      </c>
      <c r="P6" s="27"/>
      <c r="Q6" s="30" t="s">
        <v>69</v>
      </c>
      <c r="R6" s="30" t="s">
        <v>78</v>
      </c>
      <c r="S6" s="30" t="s">
        <v>56</v>
      </c>
      <c r="T6" s="30" t="s">
        <v>94</v>
      </c>
      <c r="U6" s="30" t="s">
        <v>71</v>
      </c>
      <c r="V6" s="30" t="s">
        <v>48</v>
      </c>
      <c r="W6" s="30" t="s">
        <v>53</v>
      </c>
      <c r="X6" s="30" t="s">
        <v>44</v>
      </c>
      <c r="Y6" s="30" t="s">
        <v>68</v>
      </c>
      <c r="Z6" s="30" t="s">
        <v>43</v>
      </c>
      <c r="AA6" s="30"/>
      <c r="AB6" s="39" t="s">
        <v>172</v>
      </c>
      <c r="AC6" s="39">
        <v>527</v>
      </c>
    </row>
    <row r="7" spans="1:29" ht="16.5" customHeight="1">
      <c r="A7" s="19" t="s">
        <v>5</v>
      </c>
      <c r="B7" s="13" t="s">
        <v>31</v>
      </c>
      <c r="C7" s="13">
        <v>10</v>
      </c>
      <c r="D7" s="4">
        <v>6</v>
      </c>
      <c r="E7" s="4">
        <v>1</v>
      </c>
      <c r="F7" s="4">
        <v>3</v>
      </c>
      <c r="G7" s="4">
        <v>13</v>
      </c>
      <c r="H7" s="13" t="s">
        <v>1</v>
      </c>
      <c r="I7" s="5">
        <v>9</v>
      </c>
      <c r="J7" s="7"/>
      <c r="K7" s="7">
        <v>91</v>
      </c>
      <c r="L7" s="7" t="s">
        <v>1</v>
      </c>
      <c r="M7" s="8">
        <v>76</v>
      </c>
      <c r="N7" s="20"/>
      <c r="O7" s="13">
        <f t="shared" si="0"/>
        <v>13</v>
      </c>
      <c r="P7" s="27"/>
      <c r="Q7" s="30" t="s">
        <v>94</v>
      </c>
      <c r="R7" s="30" t="s">
        <v>44</v>
      </c>
      <c r="S7" s="30" t="s">
        <v>53</v>
      </c>
      <c r="T7" s="30" t="s">
        <v>43</v>
      </c>
      <c r="U7" s="30" t="s">
        <v>69</v>
      </c>
      <c r="V7" s="30" t="s">
        <v>55</v>
      </c>
      <c r="W7" s="30" t="s">
        <v>66</v>
      </c>
      <c r="X7" s="30" t="s">
        <v>59</v>
      </c>
      <c r="Y7" s="30" t="s">
        <v>67</v>
      </c>
      <c r="Z7" s="30" t="s">
        <v>48</v>
      </c>
      <c r="AA7" s="30"/>
      <c r="AB7" s="39" t="s">
        <v>104</v>
      </c>
      <c r="AC7" s="39" t="s">
        <v>173</v>
      </c>
    </row>
    <row r="8" spans="1:29" ht="16.5" customHeight="1">
      <c r="A8" s="31" t="s">
        <v>6</v>
      </c>
      <c r="B8" s="32" t="s">
        <v>93</v>
      </c>
      <c r="C8" s="32">
        <v>10</v>
      </c>
      <c r="D8" s="33">
        <v>6</v>
      </c>
      <c r="E8" s="33">
        <v>1</v>
      </c>
      <c r="F8" s="33">
        <v>3</v>
      </c>
      <c r="G8" s="33">
        <v>13</v>
      </c>
      <c r="H8" s="32" t="s">
        <v>1</v>
      </c>
      <c r="I8" s="34">
        <v>8</v>
      </c>
      <c r="J8" s="35"/>
      <c r="K8" s="35">
        <v>106</v>
      </c>
      <c r="L8" s="35" t="s">
        <v>1</v>
      </c>
      <c r="M8" s="36">
        <v>77</v>
      </c>
      <c r="N8" s="37"/>
      <c r="O8" s="32">
        <f t="shared" si="0"/>
        <v>13</v>
      </c>
      <c r="P8" s="27"/>
      <c r="Q8" s="30" t="s">
        <v>55</v>
      </c>
      <c r="R8" s="30" t="s">
        <v>94</v>
      </c>
      <c r="S8" s="30" t="s">
        <v>52</v>
      </c>
      <c r="T8" s="30" t="s">
        <v>48</v>
      </c>
      <c r="U8" s="30" t="s">
        <v>64</v>
      </c>
      <c r="V8" s="30" t="s">
        <v>46</v>
      </c>
      <c r="W8" s="30" t="s">
        <v>95</v>
      </c>
      <c r="X8" s="30" t="s">
        <v>58</v>
      </c>
      <c r="Y8" s="30" t="s">
        <v>66</v>
      </c>
      <c r="Z8" s="30" t="s">
        <v>56</v>
      </c>
      <c r="AA8" s="30"/>
      <c r="AB8" s="39" t="s">
        <v>174</v>
      </c>
      <c r="AC8" s="39" t="s">
        <v>175</v>
      </c>
    </row>
    <row r="9" spans="1:29" ht="16.5" customHeight="1">
      <c r="A9" s="19" t="s">
        <v>7</v>
      </c>
      <c r="B9" s="13" t="s">
        <v>102</v>
      </c>
      <c r="C9" s="13">
        <v>10</v>
      </c>
      <c r="D9" s="4">
        <v>3</v>
      </c>
      <c r="E9" s="4">
        <v>6</v>
      </c>
      <c r="F9" s="4">
        <v>1</v>
      </c>
      <c r="G9" s="4">
        <v>13</v>
      </c>
      <c r="H9" s="13" t="s">
        <v>1</v>
      </c>
      <c r="I9" s="5">
        <v>6</v>
      </c>
      <c r="J9" s="7"/>
      <c r="K9" s="7">
        <v>138</v>
      </c>
      <c r="L9" s="7" t="s">
        <v>1</v>
      </c>
      <c r="M9" s="8">
        <v>91</v>
      </c>
      <c r="N9" s="20"/>
      <c r="O9" s="13">
        <f t="shared" si="0"/>
        <v>12</v>
      </c>
      <c r="P9" s="27"/>
      <c r="Q9" s="30" t="s">
        <v>97</v>
      </c>
      <c r="R9" s="30" t="s">
        <v>45</v>
      </c>
      <c r="S9" s="30" t="s">
        <v>80</v>
      </c>
      <c r="T9" s="30" t="s">
        <v>47</v>
      </c>
      <c r="U9" s="30" t="s">
        <v>57</v>
      </c>
      <c r="V9" s="30" t="s">
        <v>176</v>
      </c>
      <c r="W9" s="30" t="s">
        <v>55</v>
      </c>
      <c r="X9" s="30" t="s">
        <v>46</v>
      </c>
      <c r="Y9" s="30" t="s">
        <v>69</v>
      </c>
      <c r="Z9" s="30" t="s">
        <v>49</v>
      </c>
      <c r="AA9" s="30"/>
      <c r="AB9" s="39">
        <v>57</v>
      </c>
      <c r="AC9" s="39" t="s">
        <v>177</v>
      </c>
    </row>
    <row r="10" spans="1:29" ht="16.5" customHeight="1">
      <c r="A10" s="19" t="s">
        <v>9</v>
      </c>
      <c r="B10" s="13" t="s">
        <v>111</v>
      </c>
      <c r="C10" s="13">
        <v>9</v>
      </c>
      <c r="D10" s="4">
        <v>5</v>
      </c>
      <c r="E10" s="4">
        <v>0</v>
      </c>
      <c r="F10" s="4">
        <v>4</v>
      </c>
      <c r="G10" s="4">
        <v>12</v>
      </c>
      <c r="H10" s="13" t="s">
        <v>1</v>
      </c>
      <c r="I10" s="5">
        <v>12</v>
      </c>
      <c r="J10" s="7"/>
      <c r="K10" s="7">
        <v>75</v>
      </c>
      <c r="L10" s="7" t="s">
        <v>1</v>
      </c>
      <c r="M10" s="8">
        <v>67</v>
      </c>
      <c r="N10" s="20"/>
      <c r="O10" s="13">
        <f t="shared" si="0"/>
        <v>10</v>
      </c>
      <c r="P10" s="27"/>
      <c r="Q10" s="30" t="s">
        <v>65</v>
      </c>
      <c r="R10" s="30" t="s">
        <v>58</v>
      </c>
      <c r="S10" s="30" t="s">
        <v>61</v>
      </c>
      <c r="T10" s="30" t="s">
        <v>63</v>
      </c>
      <c r="U10" s="30" t="s">
        <v>94</v>
      </c>
      <c r="V10" s="30" t="s">
        <v>41</v>
      </c>
      <c r="W10" s="30" t="s">
        <v>56</v>
      </c>
      <c r="X10" s="30" t="s">
        <v>67</v>
      </c>
      <c r="Y10" s="30" t="s">
        <v>55</v>
      </c>
      <c r="Z10" s="30" t="s">
        <v>97</v>
      </c>
      <c r="AA10" s="30"/>
      <c r="AB10" s="39">
        <v>45</v>
      </c>
      <c r="AC10" s="39">
        <v>487</v>
      </c>
    </row>
    <row r="11" spans="1:29" ht="16.5" customHeight="1">
      <c r="A11" s="19" t="s">
        <v>10</v>
      </c>
      <c r="B11" s="13" t="s">
        <v>100</v>
      </c>
      <c r="C11" s="13">
        <v>10</v>
      </c>
      <c r="D11" s="4">
        <v>5</v>
      </c>
      <c r="E11" s="4">
        <v>1</v>
      </c>
      <c r="F11" s="4">
        <v>4</v>
      </c>
      <c r="G11" s="4">
        <v>15</v>
      </c>
      <c r="H11" s="13" t="s">
        <v>1</v>
      </c>
      <c r="I11" s="5">
        <v>8</v>
      </c>
      <c r="J11" s="7"/>
      <c r="K11" s="7">
        <v>101</v>
      </c>
      <c r="L11" s="7" t="s">
        <v>1</v>
      </c>
      <c r="M11" s="8">
        <v>76</v>
      </c>
      <c r="N11" s="20"/>
      <c r="O11" s="13">
        <f t="shared" si="0"/>
        <v>11</v>
      </c>
      <c r="P11" s="27"/>
      <c r="Q11" s="30" t="s">
        <v>72</v>
      </c>
      <c r="R11" s="30" t="s">
        <v>56</v>
      </c>
      <c r="S11" s="30" t="s">
        <v>59</v>
      </c>
      <c r="T11" s="30" t="s">
        <v>58</v>
      </c>
      <c r="U11" s="30" t="s">
        <v>48</v>
      </c>
      <c r="V11" s="30" t="s">
        <v>69</v>
      </c>
      <c r="W11" s="30" t="s">
        <v>46</v>
      </c>
      <c r="X11" s="30" t="s">
        <v>55</v>
      </c>
      <c r="Y11" s="30" t="s">
        <v>61</v>
      </c>
      <c r="Z11" s="30" t="s">
        <v>67</v>
      </c>
      <c r="AA11" s="30"/>
      <c r="AB11" s="39">
        <v>60</v>
      </c>
      <c r="AC11" s="39" t="s">
        <v>178</v>
      </c>
    </row>
    <row r="12" spans="1:29" ht="16.5" customHeight="1">
      <c r="A12" s="19" t="s">
        <v>11</v>
      </c>
      <c r="B12" s="13" t="s">
        <v>99</v>
      </c>
      <c r="C12" s="13">
        <v>10</v>
      </c>
      <c r="D12" s="4">
        <v>4</v>
      </c>
      <c r="E12" s="4">
        <v>3</v>
      </c>
      <c r="F12" s="4">
        <v>3</v>
      </c>
      <c r="G12" s="4">
        <v>12</v>
      </c>
      <c r="H12" s="13" t="s">
        <v>1</v>
      </c>
      <c r="I12" s="5">
        <v>13</v>
      </c>
      <c r="J12" s="7"/>
      <c r="K12" s="7">
        <v>91</v>
      </c>
      <c r="L12" s="7" t="s">
        <v>1</v>
      </c>
      <c r="M12" s="8">
        <v>119</v>
      </c>
      <c r="N12" s="20"/>
      <c r="O12" s="13">
        <f>(D12*2)+E12</f>
        <v>11</v>
      </c>
      <c r="P12" s="27"/>
      <c r="Q12" s="30" t="s">
        <v>44</v>
      </c>
      <c r="R12" s="30" t="s">
        <v>176</v>
      </c>
      <c r="S12" s="30" t="s">
        <v>51</v>
      </c>
      <c r="T12" s="30" t="s">
        <v>97</v>
      </c>
      <c r="U12" s="30" t="s">
        <v>98</v>
      </c>
      <c r="V12" s="30" t="s">
        <v>71</v>
      </c>
      <c r="W12" s="30" t="s">
        <v>52</v>
      </c>
      <c r="X12" s="30" t="s">
        <v>70</v>
      </c>
      <c r="Y12" s="30" t="s">
        <v>41</v>
      </c>
      <c r="Z12" s="30" t="s">
        <v>42</v>
      </c>
      <c r="AA12" s="30"/>
      <c r="AB12" s="39" t="s">
        <v>108</v>
      </c>
      <c r="AC12" s="39">
        <v>522</v>
      </c>
    </row>
    <row r="13" spans="1:29" ht="16.5" customHeight="1">
      <c r="A13" s="19" t="s">
        <v>12</v>
      </c>
      <c r="B13" s="13" t="s">
        <v>73</v>
      </c>
      <c r="C13" s="13">
        <v>9</v>
      </c>
      <c r="D13" s="4">
        <v>4</v>
      </c>
      <c r="E13" s="4">
        <v>1</v>
      </c>
      <c r="F13" s="4">
        <v>4</v>
      </c>
      <c r="G13" s="4">
        <v>9</v>
      </c>
      <c r="H13" s="13" t="s">
        <v>1</v>
      </c>
      <c r="I13" s="5">
        <v>11</v>
      </c>
      <c r="J13" s="7"/>
      <c r="K13" s="7">
        <v>72</v>
      </c>
      <c r="L13" s="7" t="s">
        <v>1</v>
      </c>
      <c r="M13" s="8">
        <v>76</v>
      </c>
      <c r="N13" s="20"/>
      <c r="O13" s="13">
        <f>(D13*2)+E13</f>
        <v>9</v>
      </c>
      <c r="P13" s="27"/>
      <c r="Q13" s="30" t="s">
        <v>74</v>
      </c>
      <c r="R13" s="30" t="s">
        <v>81</v>
      </c>
      <c r="S13" s="30" t="s">
        <v>44</v>
      </c>
      <c r="T13" s="30" t="s">
        <v>41</v>
      </c>
      <c r="U13" s="30" t="s">
        <v>66</v>
      </c>
      <c r="V13" s="30" t="s">
        <v>80</v>
      </c>
      <c r="W13" s="30" t="s">
        <v>94</v>
      </c>
      <c r="X13" s="30" t="s">
        <v>63</v>
      </c>
      <c r="Y13" s="30" t="s">
        <v>43</v>
      </c>
      <c r="Z13" s="30" t="s">
        <v>69</v>
      </c>
      <c r="AA13" s="30"/>
      <c r="AB13" s="39">
        <v>51</v>
      </c>
      <c r="AC13" s="39">
        <v>503</v>
      </c>
    </row>
    <row r="14" spans="1:29" ht="16.5" customHeight="1">
      <c r="A14" s="19" t="s">
        <v>13</v>
      </c>
      <c r="B14" s="13" t="s">
        <v>35</v>
      </c>
      <c r="C14" s="13">
        <v>9</v>
      </c>
      <c r="D14" s="4">
        <v>3</v>
      </c>
      <c r="E14" s="4">
        <v>2</v>
      </c>
      <c r="F14" s="4">
        <v>4</v>
      </c>
      <c r="G14" s="4">
        <v>10</v>
      </c>
      <c r="H14" s="13" t="s">
        <v>1</v>
      </c>
      <c r="I14" s="5">
        <v>9</v>
      </c>
      <c r="J14" s="7"/>
      <c r="K14" s="7">
        <v>82</v>
      </c>
      <c r="L14" s="7" t="s">
        <v>1</v>
      </c>
      <c r="M14" s="8">
        <v>79</v>
      </c>
      <c r="N14" s="20"/>
      <c r="O14" s="13">
        <f t="shared" ref="O14:O20" si="1">(D14*2)+E14</f>
        <v>8</v>
      </c>
      <c r="P14" s="27"/>
      <c r="Q14" s="30" t="s">
        <v>41</v>
      </c>
      <c r="R14" s="30" t="s">
        <v>69</v>
      </c>
      <c r="S14" s="30" t="s">
        <v>48</v>
      </c>
      <c r="T14" s="30" t="s">
        <v>66</v>
      </c>
      <c r="U14" s="30" t="s">
        <v>81</v>
      </c>
      <c r="V14" s="30" t="s">
        <v>75</v>
      </c>
      <c r="W14" s="30" t="s">
        <v>63</v>
      </c>
      <c r="X14" s="30" t="s">
        <v>97</v>
      </c>
      <c r="Y14" s="30" t="s">
        <v>56</v>
      </c>
      <c r="Z14" s="30" t="s">
        <v>65</v>
      </c>
      <c r="AA14" s="30"/>
      <c r="AB14" s="39">
        <v>50</v>
      </c>
      <c r="AC14" s="39" t="s">
        <v>103</v>
      </c>
    </row>
    <row r="15" spans="1:29" ht="16.5" customHeight="1">
      <c r="A15" s="19" t="s">
        <v>14</v>
      </c>
      <c r="B15" s="13" t="s">
        <v>149</v>
      </c>
      <c r="C15" s="13">
        <v>9</v>
      </c>
      <c r="D15" s="4">
        <v>3</v>
      </c>
      <c r="E15" s="4">
        <v>1</v>
      </c>
      <c r="F15" s="4">
        <v>5</v>
      </c>
      <c r="G15" s="4">
        <v>12</v>
      </c>
      <c r="H15" s="13" t="s">
        <v>1</v>
      </c>
      <c r="I15" s="5">
        <v>13</v>
      </c>
      <c r="J15" s="7"/>
      <c r="K15" s="7">
        <v>70</v>
      </c>
      <c r="L15" s="7" t="s">
        <v>1</v>
      </c>
      <c r="M15" s="8">
        <v>69</v>
      </c>
      <c r="N15" s="20"/>
      <c r="O15" s="13">
        <f t="shared" si="1"/>
        <v>7</v>
      </c>
      <c r="P15" s="27"/>
      <c r="Q15" s="30" t="s">
        <v>63</v>
      </c>
      <c r="R15" s="30" t="s">
        <v>54</v>
      </c>
      <c r="S15" s="30" t="s">
        <v>58</v>
      </c>
      <c r="T15" s="30" t="s">
        <v>69</v>
      </c>
      <c r="U15" s="30" t="s">
        <v>42</v>
      </c>
      <c r="V15" s="30" t="s">
        <v>66</v>
      </c>
      <c r="W15" s="30" t="s">
        <v>67</v>
      </c>
      <c r="X15" s="30" t="s">
        <v>74</v>
      </c>
      <c r="Y15" s="30" t="s">
        <v>97</v>
      </c>
      <c r="Z15" s="30" t="s">
        <v>77</v>
      </c>
      <c r="AA15" s="30"/>
      <c r="AB15" s="39">
        <v>52</v>
      </c>
      <c r="AC15" s="39">
        <v>514</v>
      </c>
    </row>
    <row r="16" spans="1:29" ht="16.5" customHeight="1">
      <c r="A16" s="19" t="s">
        <v>15</v>
      </c>
      <c r="B16" s="13" t="s">
        <v>163</v>
      </c>
      <c r="C16" s="13">
        <v>9</v>
      </c>
      <c r="D16" s="4">
        <v>3</v>
      </c>
      <c r="E16" s="4">
        <v>0</v>
      </c>
      <c r="F16" s="4">
        <v>6</v>
      </c>
      <c r="G16" s="4">
        <v>8</v>
      </c>
      <c r="H16" s="13" t="s">
        <v>1</v>
      </c>
      <c r="I16" s="5">
        <v>14</v>
      </c>
      <c r="J16" s="7"/>
      <c r="K16" s="7">
        <v>74</v>
      </c>
      <c r="L16" s="7" t="s">
        <v>1</v>
      </c>
      <c r="M16" s="8">
        <v>104</v>
      </c>
      <c r="N16" s="20"/>
      <c r="O16" s="13">
        <f t="shared" si="1"/>
        <v>6</v>
      </c>
      <c r="P16" s="27"/>
      <c r="Q16" s="30" t="s">
        <v>54</v>
      </c>
      <c r="R16" s="30" t="s">
        <v>52</v>
      </c>
      <c r="S16" s="30" t="s">
        <v>67</v>
      </c>
      <c r="T16" s="30" t="s">
        <v>79</v>
      </c>
      <c r="U16" s="30" t="s">
        <v>97</v>
      </c>
      <c r="V16" s="30" t="s">
        <v>63</v>
      </c>
      <c r="W16" s="30" t="s">
        <v>60</v>
      </c>
      <c r="X16" s="30" t="s">
        <v>53</v>
      </c>
      <c r="Y16" s="30" t="s">
        <v>76</v>
      </c>
      <c r="Z16" s="30" t="s">
        <v>71</v>
      </c>
      <c r="AA16" s="30"/>
      <c r="AB16" s="39" t="s">
        <v>179</v>
      </c>
      <c r="AC16" s="39" t="s">
        <v>180</v>
      </c>
    </row>
    <row r="17" spans="1:29" ht="16.5" customHeight="1">
      <c r="A17" s="19" t="s">
        <v>17</v>
      </c>
      <c r="B17" s="13" t="s">
        <v>110</v>
      </c>
      <c r="C17" s="13">
        <v>10</v>
      </c>
      <c r="D17" s="4">
        <v>3</v>
      </c>
      <c r="E17" s="4">
        <v>1</v>
      </c>
      <c r="F17" s="4">
        <v>6</v>
      </c>
      <c r="G17" s="4">
        <v>10</v>
      </c>
      <c r="H17" s="13" t="s">
        <v>1</v>
      </c>
      <c r="I17" s="5">
        <v>14</v>
      </c>
      <c r="J17" s="7"/>
      <c r="K17" s="7">
        <v>82</v>
      </c>
      <c r="L17" s="7" t="s">
        <v>1</v>
      </c>
      <c r="M17" s="8">
        <v>120</v>
      </c>
      <c r="N17" s="20"/>
      <c r="O17" s="13">
        <f t="shared" si="1"/>
        <v>7</v>
      </c>
      <c r="P17" s="27"/>
      <c r="Q17" s="30" t="s">
        <v>71</v>
      </c>
      <c r="R17" s="30" t="s">
        <v>41</v>
      </c>
      <c r="S17" s="30" t="s">
        <v>97</v>
      </c>
      <c r="T17" s="30" t="s">
        <v>56</v>
      </c>
      <c r="U17" s="30" t="s">
        <v>78</v>
      </c>
      <c r="V17" s="30" t="s">
        <v>58</v>
      </c>
      <c r="W17" s="30" t="s">
        <v>70</v>
      </c>
      <c r="X17" s="30" t="s">
        <v>52</v>
      </c>
      <c r="Y17" s="30" t="s">
        <v>60</v>
      </c>
      <c r="Z17" s="30" t="s">
        <v>66</v>
      </c>
      <c r="AA17" s="30"/>
      <c r="AB17" s="39" t="s">
        <v>108</v>
      </c>
      <c r="AC17" s="39">
        <v>517</v>
      </c>
    </row>
    <row r="18" spans="1:29" ht="16.5" customHeight="1">
      <c r="A18" s="19" t="s">
        <v>18</v>
      </c>
      <c r="B18" s="13" t="s">
        <v>105</v>
      </c>
      <c r="C18" s="13">
        <v>9</v>
      </c>
      <c r="D18" s="4">
        <v>1</v>
      </c>
      <c r="E18" s="4">
        <v>2</v>
      </c>
      <c r="F18" s="4">
        <v>6</v>
      </c>
      <c r="G18" s="4">
        <v>6</v>
      </c>
      <c r="H18" s="13" t="s">
        <v>1</v>
      </c>
      <c r="I18" s="5">
        <v>16</v>
      </c>
      <c r="J18" s="7"/>
      <c r="K18" s="7">
        <v>56</v>
      </c>
      <c r="L18" s="7" t="s">
        <v>1</v>
      </c>
      <c r="M18" s="8">
        <v>83</v>
      </c>
      <c r="N18" s="20"/>
      <c r="O18" s="13">
        <f t="shared" si="1"/>
        <v>4</v>
      </c>
      <c r="P18" s="27"/>
      <c r="Q18" s="30" t="s">
        <v>76</v>
      </c>
      <c r="R18" s="30" t="s">
        <v>79</v>
      </c>
      <c r="S18" s="30" t="s">
        <v>45</v>
      </c>
      <c r="T18" s="30" t="s">
        <v>61</v>
      </c>
      <c r="U18" s="30" t="s">
        <v>63</v>
      </c>
      <c r="V18" s="30" t="s">
        <v>60</v>
      </c>
      <c r="W18" s="30" t="s">
        <v>107</v>
      </c>
      <c r="X18" s="30" t="s">
        <v>94</v>
      </c>
      <c r="Y18" s="30" t="s">
        <v>65</v>
      </c>
      <c r="Z18" s="30" t="s">
        <v>62</v>
      </c>
      <c r="AA18" s="30"/>
      <c r="AB18" s="39" t="s">
        <v>181</v>
      </c>
      <c r="AC18" s="39" t="s">
        <v>182</v>
      </c>
    </row>
    <row r="19" spans="1:29" ht="16.5" customHeight="1">
      <c r="A19" s="19" t="s">
        <v>91</v>
      </c>
      <c r="B19" s="13" t="s">
        <v>106</v>
      </c>
      <c r="C19" s="13">
        <v>9</v>
      </c>
      <c r="D19" s="4">
        <v>1</v>
      </c>
      <c r="E19" s="4">
        <v>0</v>
      </c>
      <c r="F19" s="4">
        <v>8</v>
      </c>
      <c r="G19" s="4">
        <v>4</v>
      </c>
      <c r="H19" s="13" t="s">
        <v>1</v>
      </c>
      <c r="I19" s="5">
        <v>19</v>
      </c>
      <c r="J19" s="7"/>
      <c r="K19" s="7">
        <v>60</v>
      </c>
      <c r="L19" s="7" t="s">
        <v>1</v>
      </c>
      <c r="M19" s="8">
        <v>114</v>
      </c>
      <c r="N19" s="20"/>
      <c r="O19" s="13">
        <f t="shared" si="1"/>
        <v>2</v>
      </c>
      <c r="P19" s="27"/>
      <c r="Q19" s="30" t="s">
        <v>70</v>
      </c>
      <c r="R19" s="30" t="s">
        <v>63</v>
      </c>
      <c r="S19" s="30" t="s">
        <v>79</v>
      </c>
      <c r="T19" s="30" t="s">
        <v>65</v>
      </c>
      <c r="U19" s="30" t="s">
        <v>74</v>
      </c>
      <c r="V19" s="30" t="s">
        <v>101</v>
      </c>
      <c r="W19" s="30" t="s">
        <v>41</v>
      </c>
      <c r="X19" s="30" t="s">
        <v>76</v>
      </c>
      <c r="Y19" s="30" t="s">
        <v>81</v>
      </c>
      <c r="Z19" s="30" t="s">
        <v>60</v>
      </c>
      <c r="AA19" s="30"/>
      <c r="AB19" s="39" t="s">
        <v>183</v>
      </c>
      <c r="AC19" s="39">
        <v>482</v>
      </c>
    </row>
    <row r="20" spans="1:29" ht="16.5" customHeight="1">
      <c r="A20" s="19" t="s">
        <v>92</v>
      </c>
      <c r="B20" s="13" t="s">
        <v>142</v>
      </c>
      <c r="C20" s="13">
        <v>7</v>
      </c>
      <c r="D20" s="4">
        <v>1</v>
      </c>
      <c r="E20" s="4">
        <v>0</v>
      </c>
      <c r="F20" s="4">
        <v>6</v>
      </c>
      <c r="G20" s="4">
        <v>6</v>
      </c>
      <c r="H20" s="13" t="s">
        <v>1</v>
      </c>
      <c r="I20" s="5">
        <v>14</v>
      </c>
      <c r="J20" s="7"/>
      <c r="K20" s="7">
        <v>71</v>
      </c>
      <c r="L20" s="7" t="s">
        <v>1</v>
      </c>
      <c r="M20" s="8">
        <v>98</v>
      </c>
      <c r="N20" s="20"/>
      <c r="O20" s="13">
        <f t="shared" si="1"/>
        <v>2</v>
      </c>
      <c r="P20" s="27"/>
      <c r="Q20" s="30" t="s">
        <v>58</v>
      </c>
      <c r="R20" s="30" t="s">
        <v>71</v>
      </c>
      <c r="S20" s="30" t="s">
        <v>63</v>
      </c>
      <c r="T20" s="30" t="s">
        <v>67</v>
      </c>
      <c r="U20" s="30" t="s">
        <v>60</v>
      </c>
      <c r="V20" s="30" t="s">
        <v>97</v>
      </c>
      <c r="W20" s="30" t="s">
        <v>61</v>
      </c>
      <c r="X20" s="30" t="s">
        <v>109</v>
      </c>
      <c r="Y20" s="30" t="s">
        <v>8</v>
      </c>
      <c r="Z20" s="30" t="s">
        <v>8</v>
      </c>
      <c r="AA20" s="30"/>
      <c r="AB20" s="39" t="s">
        <v>184</v>
      </c>
      <c r="AC20" s="39">
        <v>390</v>
      </c>
    </row>
    <row r="21" spans="1:29">
      <c r="P21" s="27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9">
      <c r="P22" s="27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9">
      <c r="P23" s="27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9">
      <c r="P24" s="27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9">
      <c r="P25" s="27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9">
      <c r="P26" s="27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9">
      <c r="P27" s="2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</sheetData>
  <mergeCells count="4">
    <mergeCell ref="A1:O1"/>
    <mergeCell ref="A2:O2"/>
    <mergeCell ref="P2:X2"/>
    <mergeCell ref="AB2:AC2"/>
  </mergeCells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4"/>
  <sheetViews>
    <sheetView workbookViewId="0">
      <selection sqref="A1:N1"/>
    </sheetView>
  </sheetViews>
  <sheetFormatPr defaultRowHeight="12.75"/>
  <cols>
    <col min="1" max="1" width="3.7109375" style="9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12" customWidth="1"/>
  </cols>
  <sheetData>
    <row r="1" spans="1:14" ht="23.25">
      <c r="A1" s="46" t="s">
        <v>168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.75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4" spans="1:14">
      <c r="A4" s="9" t="s">
        <v>2</v>
      </c>
      <c r="B4" t="s">
        <v>26</v>
      </c>
      <c r="C4" t="s">
        <v>37</v>
      </c>
      <c r="D4">
        <v>13</v>
      </c>
      <c r="E4">
        <v>20</v>
      </c>
      <c r="F4">
        <v>11</v>
      </c>
      <c r="G4">
        <v>8</v>
      </c>
      <c r="H4">
        <v>1</v>
      </c>
      <c r="I4">
        <v>49</v>
      </c>
      <c r="J4" s="2" t="s">
        <v>1</v>
      </c>
      <c r="K4" s="1">
        <v>26</v>
      </c>
      <c r="L4">
        <v>30</v>
      </c>
      <c r="M4">
        <v>10</v>
      </c>
      <c r="N4" s="12">
        <v>0.5</v>
      </c>
    </row>
    <row r="5" spans="1:14">
      <c r="A5" s="9" t="s">
        <v>3</v>
      </c>
      <c r="B5" t="s">
        <v>24</v>
      </c>
      <c r="C5" t="s">
        <v>31</v>
      </c>
      <c r="D5">
        <v>13</v>
      </c>
      <c r="E5">
        <v>21</v>
      </c>
      <c r="F5">
        <v>13</v>
      </c>
      <c r="G5">
        <v>4</v>
      </c>
      <c r="H5">
        <v>4</v>
      </c>
      <c r="I5">
        <v>82</v>
      </c>
      <c r="J5" s="2" t="s">
        <v>1</v>
      </c>
      <c r="K5" s="1">
        <v>43</v>
      </c>
      <c r="L5">
        <v>30</v>
      </c>
      <c r="M5">
        <v>9</v>
      </c>
      <c r="N5" s="12">
        <v>0.42857142857142855</v>
      </c>
    </row>
    <row r="6" spans="1:14">
      <c r="A6" s="9" t="s">
        <v>4</v>
      </c>
      <c r="B6" t="s">
        <v>34</v>
      </c>
      <c r="C6" t="s">
        <v>37</v>
      </c>
      <c r="D6">
        <v>11</v>
      </c>
      <c r="E6">
        <v>18</v>
      </c>
      <c r="F6">
        <v>9</v>
      </c>
      <c r="G6">
        <v>7</v>
      </c>
      <c r="H6">
        <v>2</v>
      </c>
      <c r="I6">
        <v>45</v>
      </c>
      <c r="J6" s="2" t="s">
        <v>1</v>
      </c>
      <c r="K6" s="1">
        <v>32</v>
      </c>
      <c r="L6">
        <v>25</v>
      </c>
      <c r="M6">
        <v>7</v>
      </c>
      <c r="N6" s="12">
        <v>0.3888888888888889</v>
      </c>
    </row>
    <row r="7" spans="1:14">
      <c r="A7" s="9" t="s">
        <v>5</v>
      </c>
      <c r="B7" t="s">
        <v>29</v>
      </c>
      <c r="C7" t="s">
        <v>93</v>
      </c>
      <c r="D7">
        <v>12</v>
      </c>
      <c r="E7">
        <v>19</v>
      </c>
      <c r="F7">
        <v>10</v>
      </c>
      <c r="G7">
        <v>5</v>
      </c>
      <c r="H7">
        <v>4</v>
      </c>
      <c r="I7">
        <v>63</v>
      </c>
      <c r="J7" s="2" t="s">
        <v>1</v>
      </c>
      <c r="K7" s="1">
        <v>41</v>
      </c>
      <c r="L7">
        <v>25</v>
      </c>
      <c r="M7">
        <v>6</v>
      </c>
      <c r="N7" s="12">
        <v>0.31578947368421051</v>
      </c>
    </row>
    <row r="8" spans="1:14">
      <c r="A8" s="9" t="s">
        <v>6</v>
      </c>
      <c r="B8" t="s">
        <v>28</v>
      </c>
      <c r="C8" t="s">
        <v>93</v>
      </c>
      <c r="D8">
        <v>13</v>
      </c>
      <c r="E8">
        <v>21</v>
      </c>
      <c r="F8">
        <v>9</v>
      </c>
      <c r="G8">
        <v>7</v>
      </c>
      <c r="H8">
        <v>5</v>
      </c>
      <c r="I8">
        <v>53</v>
      </c>
      <c r="J8" s="2" t="s">
        <v>1</v>
      </c>
      <c r="K8" s="1">
        <v>42</v>
      </c>
      <c r="L8">
        <v>25</v>
      </c>
      <c r="M8">
        <v>4</v>
      </c>
      <c r="N8" s="12">
        <v>0.19047619047619047</v>
      </c>
    </row>
    <row r="9" spans="1:14">
      <c r="A9" s="9" t="s">
        <v>7</v>
      </c>
      <c r="B9" t="s">
        <v>133</v>
      </c>
      <c r="C9" t="s">
        <v>96</v>
      </c>
      <c r="D9">
        <v>14</v>
      </c>
      <c r="E9">
        <v>22</v>
      </c>
      <c r="F9">
        <v>11</v>
      </c>
      <c r="G9">
        <v>3</v>
      </c>
      <c r="H9">
        <v>8</v>
      </c>
      <c r="I9">
        <v>62</v>
      </c>
      <c r="J9" s="2" t="s">
        <v>1</v>
      </c>
      <c r="K9" s="1">
        <v>49</v>
      </c>
      <c r="L9">
        <v>25</v>
      </c>
      <c r="M9">
        <v>3</v>
      </c>
      <c r="N9" s="12">
        <v>0.13636363636363635</v>
      </c>
    </row>
    <row r="10" spans="1:14">
      <c r="A10" s="9" t="s">
        <v>9</v>
      </c>
      <c r="B10" t="s">
        <v>21</v>
      </c>
      <c r="C10" t="s">
        <v>152</v>
      </c>
      <c r="D10">
        <v>11</v>
      </c>
      <c r="E10">
        <v>16</v>
      </c>
      <c r="F10">
        <v>7</v>
      </c>
      <c r="G10">
        <v>4</v>
      </c>
      <c r="H10">
        <v>5</v>
      </c>
      <c r="I10">
        <v>40</v>
      </c>
      <c r="J10" s="2" t="s">
        <v>1</v>
      </c>
      <c r="K10" s="1">
        <v>39</v>
      </c>
      <c r="L10">
        <v>18</v>
      </c>
      <c r="M10">
        <v>2</v>
      </c>
      <c r="N10" s="12">
        <v>0.125</v>
      </c>
    </row>
    <row r="11" spans="1:14">
      <c r="A11" s="9" t="s">
        <v>10</v>
      </c>
      <c r="B11" t="s">
        <v>16</v>
      </c>
      <c r="C11" t="s">
        <v>37</v>
      </c>
      <c r="D11">
        <v>13</v>
      </c>
      <c r="E11">
        <v>20</v>
      </c>
      <c r="F11">
        <v>9</v>
      </c>
      <c r="G11">
        <v>4</v>
      </c>
      <c r="H11">
        <v>7</v>
      </c>
      <c r="I11">
        <v>60</v>
      </c>
      <c r="J11" s="2" t="s">
        <v>1</v>
      </c>
      <c r="K11" s="1">
        <v>49</v>
      </c>
      <c r="L11">
        <v>22</v>
      </c>
      <c r="M11">
        <v>2</v>
      </c>
      <c r="N11" s="12">
        <v>0.1</v>
      </c>
    </row>
    <row r="12" spans="1:14">
      <c r="A12" s="9" t="s">
        <v>11</v>
      </c>
      <c r="B12" t="s">
        <v>153</v>
      </c>
      <c r="C12" t="s">
        <v>152</v>
      </c>
      <c r="D12">
        <v>13</v>
      </c>
      <c r="E12">
        <v>20</v>
      </c>
      <c r="F12">
        <v>9</v>
      </c>
      <c r="G12">
        <v>4</v>
      </c>
      <c r="H12">
        <v>7</v>
      </c>
      <c r="I12">
        <v>52</v>
      </c>
      <c r="J12" s="2" t="s">
        <v>1</v>
      </c>
      <c r="K12" s="1">
        <v>45</v>
      </c>
      <c r="L12">
        <v>22</v>
      </c>
      <c r="M12">
        <v>2</v>
      </c>
      <c r="N12" s="12">
        <v>0.1</v>
      </c>
    </row>
    <row r="13" spans="1:14">
      <c r="A13" s="9" t="s">
        <v>12</v>
      </c>
      <c r="B13" t="s">
        <v>88</v>
      </c>
      <c r="C13" t="s">
        <v>152</v>
      </c>
      <c r="D13">
        <v>13</v>
      </c>
      <c r="E13">
        <v>21</v>
      </c>
      <c r="F13">
        <v>9</v>
      </c>
      <c r="G13">
        <v>5</v>
      </c>
      <c r="H13">
        <v>7</v>
      </c>
      <c r="I13">
        <v>53</v>
      </c>
      <c r="J13" s="2" t="s">
        <v>1</v>
      </c>
      <c r="K13" s="1">
        <v>37</v>
      </c>
      <c r="L13">
        <v>23</v>
      </c>
      <c r="M13">
        <v>2</v>
      </c>
      <c r="N13" s="12">
        <v>9.5238095238095233E-2</v>
      </c>
    </row>
    <row r="15" spans="1:14" ht="15.75">
      <c r="A15" s="51" t="s">
        <v>19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>
      <c r="J16" s="2"/>
    </row>
    <row r="17" spans="1:14" ht="15.75">
      <c r="A17" s="14"/>
      <c r="B17" s="24" t="s">
        <v>102</v>
      </c>
      <c r="C17" s="15"/>
      <c r="D17" s="15"/>
      <c r="E17" s="15"/>
      <c r="F17" s="15"/>
      <c r="G17" s="15"/>
      <c r="H17" s="15"/>
      <c r="I17" s="15"/>
      <c r="J17" s="15"/>
      <c r="K17" s="16"/>
      <c r="L17" s="15"/>
      <c r="M17" s="15"/>
      <c r="N17" s="17"/>
    </row>
    <row r="19" spans="1:14">
      <c r="A19" s="9" t="s">
        <v>2</v>
      </c>
      <c r="B19" t="s">
        <v>36</v>
      </c>
      <c r="C19" t="s">
        <v>102</v>
      </c>
      <c r="D19">
        <v>10</v>
      </c>
      <c r="E19">
        <v>10</v>
      </c>
      <c r="F19">
        <v>6</v>
      </c>
      <c r="G19">
        <v>2</v>
      </c>
      <c r="H19">
        <v>2</v>
      </c>
      <c r="I19">
        <v>66</v>
      </c>
      <c r="J19" s="2" t="s">
        <v>1</v>
      </c>
      <c r="K19" s="1">
        <v>29</v>
      </c>
      <c r="L19">
        <v>14</v>
      </c>
      <c r="M19">
        <v>4</v>
      </c>
      <c r="N19" s="12">
        <v>0.4</v>
      </c>
    </row>
    <row r="20" spans="1:14">
      <c r="A20" s="9" t="s">
        <v>3</v>
      </c>
      <c r="B20" t="s">
        <v>30</v>
      </c>
      <c r="C20" t="s">
        <v>102</v>
      </c>
      <c r="D20">
        <v>10</v>
      </c>
      <c r="E20">
        <v>10</v>
      </c>
      <c r="F20">
        <v>4</v>
      </c>
      <c r="G20">
        <v>4</v>
      </c>
      <c r="H20">
        <v>2</v>
      </c>
      <c r="I20">
        <v>34</v>
      </c>
      <c r="J20" s="2" t="s">
        <v>1</v>
      </c>
      <c r="K20" s="1">
        <v>27</v>
      </c>
      <c r="L20">
        <v>12</v>
      </c>
      <c r="M20">
        <v>2</v>
      </c>
      <c r="N20" s="12">
        <v>0.2</v>
      </c>
    </row>
    <row r="21" spans="1:14">
      <c r="A21" s="9" t="s">
        <v>4</v>
      </c>
      <c r="B21" t="s">
        <v>33</v>
      </c>
      <c r="C21" t="s">
        <v>102</v>
      </c>
      <c r="D21">
        <v>10</v>
      </c>
      <c r="E21">
        <v>10</v>
      </c>
      <c r="F21">
        <v>3</v>
      </c>
      <c r="G21">
        <v>5</v>
      </c>
      <c r="H21">
        <v>2</v>
      </c>
      <c r="I21">
        <v>38</v>
      </c>
      <c r="J21" s="2" t="s">
        <v>1</v>
      </c>
      <c r="K21" s="1">
        <v>35</v>
      </c>
      <c r="L21">
        <v>11</v>
      </c>
      <c r="M21">
        <v>1</v>
      </c>
      <c r="N21" s="12">
        <v>0.1</v>
      </c>
    </row>
    <row r="22" spans="1:14">
      <c r="C22" s="11"/>
      <c r="J22" s="2"/>
    </row>
    <row r="23" spans="1:14" ht="15.75">
      <c r="A23" s="14"/>
      <c r="B23" s="24" t="s">
        <v>100</v>
      </c>
      <c r="C23" s="15"/>
      <c r="D23" s="15"/>
      <c r="E23" s="15"/>
      <c r="F23" s="15"/>
      <c r="G23" s="15"/>
      <c r="H23" s="15"/>
      <c r="I23" s="15"/>
      <c r="J23" s="15"/>
      <c r="K23" s="16"/>
      <c r="L23" s="15"/>
      <c r="M23" s="15"/>
      <c r="N23" s="17"/>
    </row>
    <row r="25" spans="1:14">
      <c r="A25" s="9" t="s">
        <v>2</v>
      </c>
      <c r="B25" t="s">
        <v>139</v>
      </c>
      <c r="C25" t="s">
        <v>100</v>
      </c>
      <c r="D25">
        <v>7</v>
      </c>
      <c r="E25">
        <v>7</v>
      </c>
      <c r="F25">
        <v>5</v>
      </c>
      <c r="G25">
        <v>1</v>
      </c>
      <c r="H25">
        <v>1</v>
      </c>
      <c r="I25">
        <v>29</v>
      </c>
      <c r="J25" s="2" t="s">
        <v>1</v>
      </c>
      <c r="K25" s="1">
        <v>16</v>
      </c>
      <c r="L25">
        <v>11</v>
      </c>
      <c r="M25">
        <v>4</v>
      </c>
      <c r="N25" s="12">
        <v>0.5714285714285714</v>
      </c>
    </row>
    <row r="26" spans="1:14">
      <c r="A26" s="9" t="s">
        <v>3</v>
      </c>
      <c r="B26" t="s">
        <v>119</v>
      </c>
      <c r="C26" t="s">
        <v>100</v>
      </c>
      <c r="D26">
        <v>7</v>
      </c>
      <c r="E26">
        <v>7</v>
      </c>
      <c r="F26">
        <v>4</v>
      </c>
      <c r="G26">
        <v>2</v>
      </c>
      <c r="H26">
        <v>1</v>
      </c>
      <c r="I26">
        <v>24</v>
      </c>
      <c r="J26" s="2" t="s">
        <v>1</v>
      </c>
      <c r="K26" s="1">
        <v>13</v>
      </c>
      <c r="L26">
        <v>10</v>
      </c>
      <c r="M26">
        <v>3</v>
      </c>
      <c r="N26" s="12">
        <v>0.42857142857142855</v>
      </c>
    </row>
    <row r="27" spans="1:14">
      <c r="A27" s="9" t="s">
        <v>4</v>
      </c>
      <c r="B27" t="s">
        <v>118</v>
      </c>
      <c r="C27" t="s">
        <v>100</v>
      </c>
      <c r="D27">
        <v>10</v>
      </c>
      <c r="E27">
        <v>10</v>
      </c>
      <c r="F27">
        <v>4</v>
      </c>
      <c r="G27">
        <v>2</v>
      </c>
      <c r="H27">
        <v>4</v>
      </c>
      <c r="I27">
        <v>34</v>
      </c>
      <c r="J27" s="2" t="s">
        <v>1</v>
      </c>
      <c r="K27" s="1">
        <v>31</v>
      </c>
      <c r="L27">
        <v>10</v>
      </c>
      <c r="M27">
        <v>0</v>
      </c>
      <c r="N27" s="12">
        <v>0</v>
      </c>
    </row>
    <row r="28" spans="1:14">
      <c r="A28" s="9" t="s">
        <v>5</v>
      </c>
      <c r="B28" t="s">
        <v>120</v>
      </c>
      <c r="C28" t="s">
        <v>100</v>
      </c>
      <c r="D28">
        <v>6</v>
      </c>
      <c r="E28">
        <v>6</v>
      </c>
      <c r="F28">
        <v>2</v>
      </c>
      <c r="G28">
        <v>2</v>
      </c>
      <c r="H28">
        <v>2</v>
      </c>
      <c r="I28">
        <v>14</v>
      </c>
      <c r="J28" s="2" t="s">
        <v>1</v>
      </c>
      <c r="K28" s="1">
        <v>16</v>
      </c>
      <c r="L28">
        <v>6</v>
      </c>
      <c r="M28">
        <v>0</v>
      </c>
      <c r="N28" s="12">
        <v>0</v>
      </c>
    </row>
    <row r="29" spans="1:14">
      <c r="C29" s="11"/>
      <c r="J29" s="2"/>
    </row>
    <row r="30" spans="1:14" ht="15.75">
      <c r="A30" s="14"/>
      <c r="B30" s="24" t="s">
        <v>96</v>
      </c>
      <c r="C30" s="15"/>
      <c r="D30" s="15"/>
      <c r="E30" s="15"/>
      <c r="F30" s="15"/>
      <c r="G30" s="15"/>
      <c r="H30" s="15"/>
      <c r="I30" s="15"/>
      <c r="J30" s="15"/>
      <c r="K30" s="16"/>
      <c r="L30" s="15"/>
      <c r="M30" s="15"/>
      <c r="N30" s="17"/>
    </row>
    <row r="32" spans="1:14">
      <c r="A32" s="9" t="s">
        <v>2</v>
      </c>
      <c r="B32" t="s">
        <v>133</v>
      </c>
      <c r="C32" t="s">
        <v>96</v>
      </c>
      <c r="D32">
        <v>14</v>
      </c>
      <c r="E32">
        <v>22</v>
      </c>
      <c r="F32">
        <v>11</v>
      </c>
      <c r="G32">
        <v>3</v>
      </c>
      <c r="H32">
        <v>8</v>
      </c>
      <c r="I32">
        <v>62</v>
      </c>
      <c r="J32" s="2" t="s">
        <v>1</v>
      </c>
      <c r="K32" s="1">
        <v>49</v>
      </c>
      <c r="L32">
        <v>25</v>
      </c>
      <c r="M32">
        <v>3</v>
      </c>
      <c r="N32" s="12">
        <v>0.13636363636363635</v>
      </c>
    </row>
    <row r="33" spans="1:14">
      <c r="A33" s="9" t="s">
        <v>3</v>
      </c>
      <c r="B33" t="s">
        <v>137</v>
      </c>
      <c r="C33" t="s">
        <v>96</v>
      </c>
      <c r="D33">
        <v>14</v>
      </c>
      <c r="E33">
        <v>22</v>
      </c>
      <c r="F33">
        <v>10</v>
      </c>
      <c r="G33">
        <v>3</v>
      </c>
      <c r="H33">
        <v>9</v>
      </c>
      <c r="I33">
        <v>60</v>
      </c>
      <c r="J33" s="2" t="s">
        <v>1</v>
      </c>
      <c r="K33" s="1">
        <v>55</v>
      </c>
      <c r="L33">
        <v>23</v>
      </c>
      <c r="M33">
        <v>1</v>
      </c>
      <c r="N33" s="12">
        <v>4.5454545454545456E-2</v>
      </c>
    </row>
    <row r="34" spans="1:14">
      <c r="A34" s="9" t="s">
        <v>4</v>
      </c>
      <c r="B34" t="s">
        <v>138</v>
      </c>
      <c r="C34" t="s">
        <v>96</v>
      </c>
      <c r="D34">
        <v>11</v>
      </c>
      <c r="E34">
        <v>14</v>
      </c>
      <c r="F34">
        <v>4</v>
      </c>
      <c r="G34">
        <v>1</v>
      </c>
      <c r="H34">
        <v>9</v>
      </c>
      <c r="I34">
        <v>30</v>
      </c>
      <c r="J34" s="2" t="s">
        <v>1</v>
      </c>
      <c r="K34" s="1">
        <v>51</v>
      </c>
      <c r="L34">
        <v>9</v>
      </c>
      <c r="M34">
        <v>-5</v>
      </c>
      <c r="N34" s="12">
        <v>-0.35714285714285715</v>
      </c>
    </row>
    <row r="35" spans="1:14">
      <c r="A35" s="9" t="s">
        <v>5</v>
      </c>
      <c r="B35" t="s">
        <v>126</v>
      </c>
      <c r="C35" t="s">
        <v>96</v>
      </c>
      <c r="D35">
        <v>5</v>
      </c>
      <c r="E35">
        <v>8</v>
      </c>
      <c r="F35">
        <v>2</v>
      </c>
      <c r="G35">
        <v>1</v>
      </c>
      <c r="H35">
        <v>5</v>
      </c>
      <c r="I35">
        <v>8</v>
      </c>
      <c r="J35" s="2" t="s">
        <v>1</v>
      </c>
      <c r="K35" s="1">
        <v>14</v>
      </c>
      <c r="L35">
        <v>5</v>
      </c>
      <c r="M35">
        <v>-3</v>
      </c>
      <c r="N35" s="12">
        <v>-0.375</v>
      </c>
    </row>
    <row r="36" spans="1:14">
      <c r="C36" s="11"/>
      <c r="J36" s="2"/>
    </row>
    <row r="37" spans="1:14" ht="15.75">
      <c r="A37" s="14"/>
      <c r="B37" s="24" t="s">
        <v>111</v>
      </c>
      <c r="C37" s="15"/>
      <c r="D37" s="15"/>
      <c r="E37" s="15"/>
      <c r="F37" s="15"/>
      <c r="G37" s="15"/>
      <c r="H37" s="15"/>
      <c r="I37" s="15"/>
      <c r="J37" s="15"/>
      <c r="K37" s="16"/>
      <c r="L37" s="15"/>
      <c r="M37" s="15"/>
      <c r="N37" s="17"/>
    </row>
    <row r="39" spans="1:14">
      <c r="A39" s="9" t="s">
        <v>2</v>
      </c>
      <c r="B39" t="s">
        <v>135</v>
      </c>
      <c r="C39" t="s">
        <v>111</v>
      </c>
      <c r="D39">
        <v>9</v>
      </c>
      <c r="E39">
        <v>9</v>
      </c>
      <c r="F39">
        <v>5</v>
      </c>
      <c r="G39">
        <v>2</v>
      </c>
      <c r="H39">
        <v>2</v>
      </c>
      <c r="I39">
        <v>27</v>
      </c>
      <c r="J39" s="2" t="s">
        <v>1</v>
      </c>
      <c r="K39" s="1">
        <v>19</v>
      </c>
      <c r="L39">
        <v>12</v>
      </c>
      <c r="M39">
        <v>3</v>
      </c>
      <c r="N39" s="12">
        <v>0.33333333333333331</v>
      </c>
    </row>
    <row r="40" spans="1:14">
      <c r="A40" s="9" t="s">
        <v>3</v>
      </c>
      <c r="B40" t="s">
        <v>140</v>
      </c>
      <c r="C40" t="s">
        <v>111</v>
      </c>
      <c r="D40">
        <v>9</v>
      </c>
      <c r="E40">
        <v>9</v>
      </c>
      <c r="F40">
        <v>5</v>
      </c>
      <c r="G40">
        <v>0</v>
      </c>
      <c r="H40">
        <v>4</v>
      </c>
      <c r="I40">
        <v>31</v>
      </c>
      <c r="J40" s="2" t="s">
        <v>1</v>
      </c>
      <c r="K40" s="1">
        <v>19</v>
      </c>
      <c r="L40">
        <v>10</v>
      </c>
      <c r="M40">
        <v>1</v>
      </c>
      <c r="N40" s="12">
        <v>0.1111111111111111</v>
      </c>
    </row>
    <row r="41" spans="1:14">
      <c r="A41" s="9" t="s">
        <v>4</v>
      </c>
      <c r="B41" t="s">
        <v>141</v>
      </c>
      <c r="C41" t="s">
        <v>111</v>
      </c>
      <c r="D41">
        <v>9</v>
      </c>
      <c r="E41">
        <v>9</v>
      </c>
      <c r="F41">
        <v>2</v>
      </c>
      <c r="G41">
        <v>1</v>
      </c>
      <c r="H41">
        <v>6</v>
      </c>
      <c r="I41">
        <v>17</v>
      </c>
      <c r="J41" s="2" t="s">
        <v>1</v>
      </c>
      <c r="K41" s="1">
        <v>29</v>
      </c>
      <c r="L41">
        <v>5</v>
      </c>
      <c r="M41">
        <v>-4</v>
      </c>
      <c r="N41" s="12">
        <v>-0.44444444444444442</v>
      </c>
    </row>
    <row r="42" spans="1:14">
      <c r="C42" s="11"/>
      <c r="J42" s="2"/>
    </row>
    <row r="43" spans="1:14" ht="15.75">
      <c r="A43" s="14"/>
      <c r="B43" s="24" t="s">
        <v>142</v>
      </c>
      <c r="C43" s="15"/>
      <c r="D43" s="15"/>
      <c r="E43" s="15"/>
      <c r="F43" s="15"/>
      <c r="G43" s="15"/>
      <c r="H43" s="15"/>
      <c r="I43" s="15"/>
      <c r="J43" s="15"/>
      <c r="K43" s="16"/>
      <c r="L43" s="15"/>
      <c r="M43" s="15"/>
      <c r="N43" s="17"/>
    </row>
    <row r="45" spans="1:14">
      <c r="A45" s="9" t="s">
        <v>2</v>
      </c>
      <c r="B45" t="s">
        <v>128</v>
      </c>
      <c r="C45" t="s">
        <v>142</v>
      </c>
      <c r="D45">
        <v>7</v>
      </c>
      <c r="E45">
        <v>7</v>
      </c>
      <c r="F45">
        <v>4</v>
      </c>
      <c r="G45">
        <v>0</v>
      </c>
      <c r="H45">
        <v>3</v>
      </c>
      <c r="I45">
        <v>38</v>
      </c>
      <c r="J45" s="2" t="s">
        <v>1</v>
      </c>
      <c r="K45" s="1">
        <v>36</v>
      </c>
      <c r="L45">
        <v>8</v>
      </c>
      <c r="M45">
        <v>1</v>
      </c>
      <c r="N45" s="12">
        <v>0.14285714285714285</v>
      </c>
    </row>
    <row r="46" spans="1:14">
      <c r="A46" s="9" t="s">
        <v>3</v>
      </c>
      <c r="B46" t="s">
        <v>115</v>
      </c>
      <c r="C46" t="s">
        <v>142</v>
      </c>
      <c r="D46">
        <v>6</v>
      </c>
      <c r="E46">
        <v>6</v>
      </c>
      <c r="F46">
        <v>2</v>
      </c>
      <c r="G46">
        <v>0</v>
      </c>
      <c r="H46">
        <v>4</v>
      </c>
      <c r="I46">
        <v>18</v>
      </c>
      <c r="J46" s="2" t="s">
        <v>1</v>
      </c>
      <c r="K46" s="1">
        <v>17</v>
      </c>
      <c r="L46">
        <v>4</v>
      </c>
      <c r="M46">
        <v>-2</v>
      </c>
      <c r="N46" s="12">
        <v>-0.33333333333333331</v>
      </c>
    </row>
    <row r="47" spans="1:14">
      <c r="A47" s="9" t="s">
        <v>4</v>
      </c>
      <c r="B47" t="s">
        <v>136</v>
      </c>
      <c r="C47" t="s">
        <v>142</v>
      </c>
      <c r="D47">
        <v>5</v>
      </c>
      <c r="E47">
        <v>5</v>
      </c>
      <c r="F47">
        <v>0</v>
      </c>
      <c r="G47">
        <v>1</v>
      </c>
      <c r="H47">
        <v>4</v>
      </c>
      <c r="I47">
        <v>10</v>
      </c>
      <c r="J47" s="2" t="s">
        <v>1</v>
      </c>
      <c r="K47" s="1">
        <v>26</v>
      </c>
      <c r="L47">
        <v>1</v>
      </c>
      <c r="M47">
        <v>-4</v>
      </c>
      <c r="N47" s="12">
        <v>-0.8</v>
      </c>
    </row>
    <row r="48" spans="1:14">
      <c r="A48" s="9" t="s">
        <v>5</v>
      </c>
      <c r="B48" t="s">
        <v>143</v>
      </c>
      <c r="C48" t="s">
        <v>142</v>
      </c>
      <c r="D48">
        <v>3</v>
      </c>
      <c r="E48">
        <v>3</v>
      </c>
      <c r="F48">
        <v>0</v>
      </c>
      <c r="G48">
        <v>0</v>
      </c>
      <c r="H48">
        <v>3</v>
      </c>
      <c r="I48">
        <v>5</v>
      </c>
      <c r="J48" s="2" t="s">
        <v>1</v>
      </c>
      <c r="K48" s="1">
        <v>19</v>
      </c>
      <c r="L48">
        <v>0</v>
      </c>
      <c r="M48">
        <v>-3</v>
      </c>
      <c r="N48" s="12">
        <v>-1</v>
      </c>
    </row>
    <row r="49" spans="1:14">
      <c r="C49" s="11"/>
      <c r="J49" s="2"/>
    </row>
    <row r="50" spans="1:14" ht="15.75">
      <c r="A50" s="14"/>
      <c r="B50" s="24" t="s">
        <v>37</v>
      </c>
      <c r="C50" s="15"/>
      <c r="D50" s="15"/>
      <c r="E50" s="15"/>
      <c r="F50" s="15"/>
      <c r="G50" s="15"/>
      <c r="H50" s="15"/>
      <c r="I50" s="15"/>
      <c r="J50" s="15"/>
      <c r="K50" s="16"/>
      <c r="L50" s="15"/>
      <c r="M50" s="15"/>
      <c r="N50" s="17"/>
    </row>
    <row r="52" spans="1:14">
      <c r="A52" s="9" t="s">
        <v>2</v>
      </c>
      <c r="B52" t="s">
        <v>26</v>
      </c>
      <c r="C52" t="s">
        <v>37</v>
      </c>
      <c r="D52">
        <v>13</v>
      </c>
      <c r="E52">
        <v>20</v>
      </c>
      <c r="F52">
        <v>11</v>
      </c>
      <c r="G52">
        <v>8</v>
      </c>
      <c r="H52">
        <v>1</v>
      </c>
      <c r="I52">
        <v>49</v>
      </c>
      <c r="J52" s="2" t="s">
        <v>1</v>
      </c>
      <c r="K52" s="1">
        <v>26</v>
      </c>
      <c r="L52">
        <v>30</v>
      </c>
      <c r="M52">
        <v>10</v>
      </c>
      <c r="N52" s="12">
        <v>0.5</v>
      </c>
    </row>
    <row r="53" spans="1:14">
      <c r="A53" s="9" t="s">
        <v>3</v>
      </c>
      <c r="B53" t="s">
        <v>34</v>
      </c>
      <c r="C53" t="s">
        <v>37</v>
      </c>
      <c r="D53">
        <v>11</v>
      </c>
      <c r="E53">
        <v>18</v>
      </c>
      <c r="F53">
        <v>9</v>
      </c>
      <c r="G53">
        <v>7</v>
      </c>
      <c r="H53">
        <v>2</v>
      </c>
      <c r="I53">
        <v>45</v>
      </c>
      <c r="J53" s="2" t="s">
        <v>1</v>
      </c>
      <c r="K53" s="1">
        <v>32</v>
      </c>
      <c r="L53">
        <v>25</v>
      </c>
      <c r="M53">
        <v>7</v>
      </c>
      <c r="N53" s="12">
        <v>0.3888888888888889</v>
      </c>
    </row>
    <row r="54" spans="1:14">
      <c r="A54" s="9" t="s">
        <v>4</v>
      </c>
      <c r="B54" t="s">
        <v>16</v>
      </c>
      <c r="C54" t="s">
        <v>37</v>
      </c>
      <c r="D54">
        <v>13</v>
      </c>
      <c r="E54">
        <v>20</v>
      </c>
      <c r="F54">
        <v>9</v>
      </c>
      <c r="G54">
        <v>4</v>
      </c>
      <c r="H54">
        <v>7</v>
      </c>
      <c r="I54">
        <v>60</v>
      </c>
      <c r="J54" s="2" t="s">
        <v>1</v>
      </c>
      <c r="K54" s="1">
        <v>49</v>
      </c>
      <c r="L54">
        <v>22</v>
      </c>
      <c r="M54">
        <v>2</v>
      </c>
      <c r="N54" s="12">
        <v>0.1</v>
      </c>
    </row>
    <row r="55" spans="1:14">
      <c r="A55" s="9" t="s">
        <v>5</v>
      </c>
      <c r="B55" t="s">
        <v>27</v>
      </c>
      <c r="C55" t="s">
        <v>37</v>
      </c>
      <c r="D55">
        <v>8</v>
      </c>
      <c r="E55">
        <v>8</v>
      </c>
      <c r="F55">
        <v>2</v>
      </c>
      <c r="G55">
        <v>2</v>
      </c>
      <c r="H55">
        <v>4</v>
      </c>
      <c r="I55">
        <v>16</v>
      </c>
      <c r="J55" s="2" t="s">
        <v>1</v>
      </c>
      <c r="K55" s="1">
        <v>26</v>
      </c>
      <c r="L55">
        <v>6</v>
      </c>
      <c r="M55">
        <v>-2</v>
      </c>
      <c r="N55" s="12">
        <v>-0.25</v>
      </c>
    </row>
    <row r="56" spans="1:14">
      <c r="C56" s="11"/>
      <c r="J56" s="2"/>
    </row>
    <row r="57" spans="1:14" ht="15.75">
      <c r="A57" s="14"/>
      <c r="B57" s="24" t="s">
        <v>93</v>
      </c>
      <c r="C57" s="15"/>
      <c r="D57" s="15"/>
      <c r="E57" s="15"/>
      <c r="F57" s="15"/>
      <c r="G57" s="15"/>
      <c r="H57" s="15"/>
      <c r="I57" s="15"/>
      <c r="J57" s="15"/>
      <c r="K57" s="16"/>
      <c r="L57" s="15"/>
      <c r="M57" s="15"/>
      <c r="N57" s="17"/>
    </row>
    <row r="59" spans="1:14">
      <c r="A59" s="9" t="s">
        <v>2</v>
      </c>
      <c r="B59" t="s">
        <v>32</v>
      </c>
      <c r="C59" t="s">
        <v>93</v>
      </c>
      <c r="D59">
        <v>7</v>
      </c>
      <c r="E59">
        <v>9</v>
      </c>
      <c r="F59">
        <v>6</v>
      </c>
      <c r="G59">
        <v>0</v>
      </c>
      <c r="H59">
        <v>3</v>
      </c>
      <c r="I59">
        <v>21</v>
      </c>
      <c r="J59" s="2" t="s">
        <v>1</v>
      </c>
      <c r="K59" s="1">
        <v>16</v>
      </c>
      <c r="L59">
        <v>12</v>
      </c>
      <c r="M59">
        <v>3</v>
      </c>
      <c r="N59" s="12">
        <v>0.33333333333333331</v>
      </c>
    </row>
    <row r="60" spans="1:14">
      <c r="A60" s="9" t="s">
        <v>3</v>
      </c>
      <c r="B60" t="s">
        <v>29</v>
      </c>
      <c r="C60" t="s">
        <v>93</v>
      </c>
      <c r="D60">
        <v>12</v>
      </c>
      <c r="E60">
        <v>19</v>
      </c>
      <c r="F60">
        <v>10</v>
      </c>
      <c r="G60">
        <v>5</v>
      </c>
      <c r="H60">
        <v>4</v>
      </c>
      <c r="I60">
        <v>63</v>
      </c>
      <c r="J60" s="2" t="s">
        <v>1</v>
      </c>
      <c r="K60" s="1">
        <v>41</v>
      </c>
      <c r="L60">
        <v>25</v>
      </c>
      <c r="M60">
        <v>6</v>
      </c>
      <c r="N60" s="12">
        <v>0.31578947368421051</v>
      </c>
    </row>
    <row r="61" spans="1:14">
      <c r="A61" s="9" t="s">
        <v>4</v>
      </c>
      <c r="B61" t="s">
        <v>28</v>
      </c>
      <c r="C61" t="s">
        <v>93</v>
      </c>
      <c r="D61">
        <v>13</v>
      </c>
      <c r="E61">
        <v>21</v>
      </c>
      <c r="F61">
        <v>9</v>
      </c>
      <c r="G61">
        <v>7</v>
      </c>
      <c r="H61">
        <v>5</v>
      </c>
      <c r="I61">
        <v>53</v>
      </c>
      <c r="J61" s="2" t="s">
        <v>1</v>
      </c>
      <c r="K61" s="1">
        <v>42</v>
      </c>
      <c r="L61">
        <v>25</v>
      </c>
      <c r="M61">
        <v>4</v>
      </c>
      <c r="N61" s="12">
        <v>0.19047619047619047</v>
      </c>
    </row>
    <row r="62" spans="1:14">
      <c r="A62" s="9" t="s">
        <v>5</v>
      </c>
      <c r="B62" t="s">
        <v>117</v>
      </c>
      <c r="C62" t="s">
        <v>93</v>
      </c>
      <c r="D62">
        <v>13</v>
      </c>
      <c r="E62">
        <v>17</v>
      </c>
      <c r="F62">
        <v>5</v>
      </c>
      <c r="G62">
        <v>6</v>
      </c>
      <c r="H62">
        <v>6</v>
      </c>
      <c r="I62">
        <v>43</v>
      </c>
      <c r="J62" s="2" t="s">
        <v>1</v>
      </c>
      <c r="K62" s="1">
        <v>37</v>
      </c>
      <c r="L62">
        <v>16</v>
      </c>
      <c r="M62">
        <v>-1</v>
      </c>
      <c r="N62" s="12">
        <v>-5.8823529411764705E-2</v>
      </c>
    </row>
    <row r="63" spans="1:14">
      <c r="C63" s="11"/>
      <c r="J63" s="2"/>
    </row>
    <row r="64" spans="1:14" ht="15.75">
      <c r="A64" s="14"/>
      <c r="B64" s="24" t="s">
        <v>106</v>
      </c>
      <c r="C64" s="15"/>
      <c r="D64" s="15"/>
      <c r="E64" s="15"/>
      <c r="F64" s="15"/>
      <c r="G64" s="15"/>
      <c r="H64" s="15"/>
      <c r="I64" s="15"/>
      <c r="J64" s="15"/>
      <c r="K64" s="16"/>
      <c r="L64" s="15"/>
      <c r="M64" s="15"/>
      <c r="N64" s="17"/>
    </row>
    <row r="66" spans="1:14">
      <c r="A66" s="9" t="s">
        <v>2</v>
      </c>
      <c r="B66" t="s">
        <v>144</v>
      </c>
      <c r="C66" t="s">
        <v>106</v>
      </c>
      <c r="D66">
        <v>6</v>
      </c>
      <c r="E66">
        <v>6</v>
      </c>
      <c r="F66">
        <v>2</v>
      </c>
      <c r="G66">
        <v>1</v>
      </c>
      <c r="H66">
        <v>3</v>
      </c>
      <c r="I66">
        <v>15</v>
      </c>
      <c r="J66" s="2" t="s">
        <v>1</v>
      </c>
      <c r="K66" s="1">
        <v>16</v>
      </c>
      <c r="L66">
        <v>5</v>
      </c>
      <c r="M66">
        <v>-1</v>
      </c>
      <c r="N66" s="12">
        <v>-0.16666666666666666</v>
      </c>
    </row>
    <row r="67" spans="1:14">
      <c r="A67" s="9" t="s">
        <v>3</v>
      </c>
      <c r="B67" t="s">
        <v>145</v>
      </c>
      <c r="C67" t="s">
        <v>106</v>
      </c>
      <c r="D67">
        <v>8</v>
      </c>
      <c r="E67">
        <v>8</v>
      </c>
      <c r="F67">
        <v>1</v>
      </c>
      <c r="G67">
        <v>2</v>
      </c>
      <c r="H67">
        <v>5</v>
      </c>
      <c r="I67">
        <v>26</v>
      </c>
      <c r="J67" s="2" t="s">
        <v>1</v>
      </c>
      <c r="K67" s="1">
        <v>42</v>
      </c>
      <c r="L67">
        <v>4</v>
      </c>
      <c r="M67">
        <v>-4</v>
      </c>
      <c r="N67" s="12">
        <v>-0.5</v>
      </c>
    </row>
    <row r="68" spans="1:14">
      <c r="A68" s="9" t="s">
        <v>4</v>
      </c>
      <c r="B68" t="s">
        <v>146</v>
      </c>
      <c r="C68" t="s">
        <v>106</v>
      </c>
      <c r="D68">
        <v>6</v>
      </c>
      <c r="E68">
        <v>6</v>
      </c>
      <c r="F68">
        <v>1</v>
      </c>
      <c r="G68">
        <v>1</v>
      </c>
      <c r="H68">
        <v>4</v>
      </c>
      <c r="I68">
        <v>11</v>
      </c>
      <c r="J68" s="2" t="s">
        <v>1</v>
      </c>
      <c r="K68" s="1">
        <v>23</v>
      </c>
      <c r="L68">
        <v>3</v>
      </c>
      <c r="M68">
        <v>-3</v>
      </c>
      <c r="N68" s="12">
        <v>-0.5</v>
      </c>
    </row>
    <row r="69" spans="1:14">
      <c r="A69" s="9" t="s">
        <v>5</v>
      </c>
      <c r="B69" t="s">
        <v>147</v>
      </c>
      <c r="C69" t="s">
        <v>106</v>
      </c>
      <c r="D69">
        <v>3</v>
      </c>
      <c r="E69">
        <v>3</v>
      </c>
      <c r="F69">
        <v>0</v>
      </c>
      <c r="G69">
        <v>0</v>
      </c>
      <c r="H69">
        <v>3</v>
      </c>
      <c r="I69">
        <v>3</v>
      </c>
      <c r="J69" s="2" t="s">
        <v>1</v>
      </c>
      <c r="K69" s="1">
        <v>14</v>
      </c>
      <c r="L69">
        <v>0</v>
      </c>
      <c r="M69">
        <v>-3</v>
      </c>
      <c r="N69" s="12">
        <v>-1</v>
      </c>
    </row>
    <row r="70" spans="1:14">
      <c r="A70" s="9" t="s">
        <v>6</v>
      </c>
      <c r="B70" t="s">
        <v>148</v>
      </c>
      <c r="C70" t="s">
        <v>106</v>
      </c>
      <c r="D70">
        <v>4</v>
      </c>
      <c r="E70">
        <v>4</v>
      </c>
      <c r="F70">
        <v>0</v>
      </c>
      <c r="G70">
        <v>0</v>
      </c>
      <c r="H70">
        <v>4</v>
      </c>
      <c r="I70">
        <v>5</v>
      </c>
      <c r="J70" s="2" t="s">
        <v>1</v>
      </c>
      <c r="K70" s="1">
        <v>19</v>
      </c>
      <c r="L70">
        <v>0</v>
      </c>
      <c r="M70">
        <v>-4</v>
      </c>
      <c r="N70" s="12">
        <v>-1</v>
      </c>
    </row>
    <row r="71" spans="1:14">
      <c r="C71" s="11"/>
      <c r="J71" s="2"/>
    </row>
    <row r="72" spans="1:14" ht="15.75">
      <c r="A72" s="14"/>
      <c r="B72" s="24" t="s">
        <v>149</v>
      </c>
      <c r="C72" s="15"/>
      <c r="D72" s="15"/>
      <c r="E72" s="15"/>
      <c r="F72" s="15"/>
      <c r="G72" s="15"/>
      <c r="H72" s="15"/>
      <c r="I72" s="15"/>
      <c r="J72" s="15"/>
      <c r="K72" s="16"/>
      <c r="L72" s="15"/>
      <c r="M72" s="15"/>
      <c r="N72" s="17"/>
    </row>
    <row r="74" spans="1:14">
      <c r="A74" s="9" t="s">
        <v>2</v>
      </c>
      <c r="B74" t="s">
        <v>125</v>
      </c>
      <c r="C74" t="s">
        <v>149</v>
      </c>
      <c r="D74">
        <v>9</v>
      </c>
      <c r="E74">
        <v>9</v>
      </c>
      <c r="F74">
        <v>6</v>
      </c>
      <c r="G74">
        <v>0</v>
      </c>
      <c r="H74">
        <v>3</v>
      </c>
      <c r="I74">
        <v>23</v>
      </c>
      <c r="J74" s="2" t="s">
        <v>1</v>
      </c>
      <c r="K74" s="1">
        <v>16</v>
      </c>
      <c r="L74">
        <v>12</v>
      </c>
      <c r="M74">
        <v>3</v>
      </c>
      <c r="N74" s="12">
        <v>0.33333333333333331</v>
      </c>
    </row>
    <row r="75" spans="1:14">
      <c r="A75" s="9" t="s">
        <v>3</v>
      </c>
      <c r="B75" t="s">
        <v>131</v>
      </c>
      <c r="C75" t="s">
        <v>149</v>
      </c>
      <c r="D75">
        <v>9</v>
      </c>
      <c r="E75">
        <v>9</v>
      </c>
      <c r="F75">
        <v>3</v>
      </c>
      <c r="G75">
        <v>1</v>
      </c>
      <c r="H75">
        <v>5</v>
      </c>
      <c r="I75">
        <v>23</v>
      </c>
      <c r="J75" s="2" t="s">
        <v>1</v>
      </c>
      <c r="K75" s="1">
        <v>25</v>
      </c>
      <c r="L75">
        <v>7</v>
      </c>
      <c r="M75">
        <v>-2</v>
      </c>
      <c r="N75" s="12">
        <v>-0.22222222222222221</v>
      </c>
    </row>
    <row r="76" spans="1:14">
      <c r="A76" s="9" t="s">
        <v>4</v>
      </c>
      <c r="B76" t="s">
        <v>150</v>
      </c>
      <c r="C76" t="s">
        <v>149</v>
      </c>
      <c r="D76">
        <v>9</v>
      </c>
      <c r="E76">
        <v>9</v>
      </c>
      <c r="F76">
        <v>3</v>
      </c>
      <c r="G76">
        <v>1</v>
      </c>
      <c r="H76">
        <v>5</v>
      </c>
      <c r="I76">
        <v>24</v>
      </c>
      <c r="J76" s="2" t="s">
        <v>1</v>
      </c>
      <c r="K76" s="1">
        <v>28</v>
      </c>
      <c r="L76">
        <v>7</v>
      </c>
      <c r="M76">
        <v>-2</v>
      </c>
      <c r="N76" s="12">
        <v>-0.22222222222222221</v>
      </c>
    </row>
    <row r="77" spans="1:14">
      <c r="C77" s="11"/>
      <c r="J77" s="2"/>
    </row>
    <row r="78" spans="1:14" ht="15.75">
      <c r="A78" s="14"/>
      <c r="B78" s="24" t="s">
        <v>105</v>
      </c>
      <c r="C78" s="15"/>
      <c r="D78" s="15"/>
      <c r="E78" s="15"/>
      <c r="F78" s="15"/>
      <c r="G78" s="15"/>
      <c r="H78" s="15"/>
      <c r="I78" s="15"/>
      <c r="J78" s="15"/>
      <c r="K78" s="16"/>
      <c r="L78" s="15"/>
      <c r="M78" s="15"/>
      <c r="N78" s="17"/>
    </row>
    <row r="80" spans="1:14">
      <c r="A80" s="9" t="s">
        <v>2</v>
      </c>
      <c r="B80" t="s">
        <v>22</v>
      </c>
      <c r="C80" t="s">
        <v>105</v>
      </c>
      <c r="D80">
        <v>6</v>
      </c>
      <c r="E80">
        <v>6</v>
      </c>
      <c r="F80">
        <v>3</v>
      </c>
      <c r="G80">
        <v>3</v>
      </c>
      <c r="H80">
        <v>0</v>
      </c>
      <c r="I80">
        <v>22</v>
      </c>
      <c r="J80" s="2" t="s">
        <v>1</v>
      </c>
      <c r="K80" s="1">
        <v>14</v>
      </c>
      <c r="L80">
        <v>9</v>
      </c>
      <c r="M80">
        <v>3</v>
      </c>
      <c r="N80" s="12">
        <v>0.5</v>
      </c>
    </row>
    <row r="81" spans="1:14">
      <c r="A81" s="9" t="s">
        <v>3</v>
      </c>
      <c r="B81" t="s">
        <v>122</v>
      </c>
      <c r="C81" t="s">
        <v>105</v>
      </c>
      <c r="D81">
        <v>7</v>
      </c>
      <c r="E81">
        <v>7</v>
      </c>
      <c r="F81">
        <v>2</v>
      </c>
      <c r="G81">
        <v>1</v>
      </c>
      <c r="H81">
        <v>4</v>
      </c>
      <c r="I81">
        <v>14</v>
      </c>
      <c r="J81" s="2" t="s">
        <v>1</v>
      </c>
      <c r="K81" s="1">
        <v>18</v>
      </c>
      <c r="L81">
        <v>5</v>
      </c>
      <c r="M81">
        <v>-2</v>
      </c>
      <c r="N81" s="12">
        <v>-0.2857142857142857</v>
      </c>
    </row>
    <row r="82" spans="1:14">
      <c r="A82" s="9" t="s">
        <v>4</v>
      </c>
      <c r="B82" t="s">
        <v>124</v>
      </c>
      <c r="C82" t="s">
        <v>105</v>
      </c>
      <c r="D82">
        <v>6</v>
      </c>
      <c r="E82">
        <v>6</v>
      </c>
      <c r="F82">
        <v>1</v>
      </c>
      <c r="G82">
        <v>0</v>
      </c>
      <c r="H82">
        <v>5</v>
      </c>
      <c r="I82">
        <v>10</v>
      </c>
      <c r="J82" s="2" t="s">
        <v>1</v>
      </c>
      <c r="K82" s="1">
        <v>21</v>
      </c>
      <c r="L82">
        <v>2</v>
      </c>
      <c r="M82">
        <v>-4</v>
      </c>
      <c r="N82" s="12">
        <v>-0.66666666666666663</v>
      </c>
    </row>
    <row r="83" spans="1:14">
      <c r="A83" s="9" t="s">
        <v>5</v>
      </c>
      <c r="B83" t="s">
        <v>121</v>
      </c>
      <c r="C83" t="s">
        <v>105</v>
      </c>
      <c r="D83">
        <v>5</v>
      </c>
      <c r="E83">
        <v>5</v>
      </c>
      <c r="F83">
        <v>0</v>
      </c>
      <c r="G83">
        <v>1</v>
      </c>
      <c r="H83">
        <v>4</v>
      </c>
      <c r="I83">
        <v>8</v>
      </c>
      <c r="J83" s="2" t="s">
        <v>1</v>
      </c>
      <c r="K83" s="1">
        <v>20</v>
      </c>
      <c r="L83">
        <v>1</v>
      </c>
      <c r="M83">
        <v>-4</v>
      </c>
      <c r="N83" s="12">
        <v>-0.8</v>
      </c>
    </row>
    <row r="84" spans="1:14">
      <c r="A84" s="10" t="s">
        <v>6</v>
      </c>
      <c r="B84" t="s">
        <v>151</v>
      </c>
      <c r="C84" t="s">
        <v>105</v>
      </c>
      <c r="D84">
        <v>3</v>
      </c>
      <c r="E84">
        <v>3</v>
      </c>
      <c r="F84">
        <v>0</v>
      </c>
      <c r="G84">
        <v>0</v>
      </c>
      <c r="H84">
        <v>3</v>
      </c>
      <c r="I84">
        <v>2</v>
      </c>
      <c r="J84" s="2" t="s">
        <v>1</v>
      </c>
      <c r="K84" s="1">
        <v>10</v>
      </c>
      <c r="L84">
        <v>0</v>
      </c>
      <c r="M84">
        <v>-3</v>
      </c>
      <c r="N84" s="12">
        <v>-1</v>
      </c>
    </row>
    <row r="85" spans="1:14">
      <c r="C85" s="11"/>
      <c r="J85" s="2"/>
    </row>
    <row r="86" spans="1:14" ht="15.75">
      <c r="A86" s="14"/>
      <c r="B86" s="24" t="s">
        <v>152</v>
      </c>
      <c r="C86" s="15"/>
      <c r="D86" s="15"/>
      <c r="E86" s="15"/>
      <c r="F86" s="15"/>
      <c r="G86" s="15"/>
      <c r="H86" s="15"/>
      <c r="I86" s="15"/>
      <c r="J86" s="15"/>
      <c r="K86" s="16"/>
      <c r="L86" s="15"/>
      <c r="M86" s="15"/>
      <c r="N86" s="17"/>
    </row>
    <row r="88" spans="1:14">
      <c r="A88" s="9" t="s">
        <v>2</v>
      </c>
      <c r="B88" t="s">
        <v>21</v>
      </c>
      <c r="C88" t="s">
        <v>152</v>
      </c>
      <c r="D88">
        <v>11</v>
      </c>
      <c r="E88">
        <v>16</v>
      </c>
      <c r="F88">
        <v>7</v>
      </c>
      <c r="G88">
        <v>4</v>
      </c>
      <c r="H88">
        <v>5</v>
      </c>
      <c r="I88">
        <v>40</v>
      </c>
      <c r="J88" s="2" t="s">
        <v>1</v>
      </c>
      <c r="K88" s="1">
        <v>39</v>
      </c>
      <c r="L88">
        <v>18</v>
      </c>
      <c r="M88">
        <v>2</v>
      </c>
      <c r="N88" s="12">
        <v>0.125</v>
      </c>
    </row>
    <row r="89" spans="1:14">
      <c r="A89" s="9" t="s">
        <v>3</v>
      </c>
      <c r="B89" t="s">
        <v>153</v>
      </c>
      <c r="C89" t="s">
        <v>152</v>
      </c>
      <c r="D89">
        <v>13</v>
      </c>
      <c r="E89">
        <v>20</v>
      </c>
      <c r="F89">
        <v>9</v>
      </c>
      <c r="G89">
        <v>4</v>
      </c>
      <c r="H89">
        <v>7</v>
      </c>
      <c r="I89">
        <v>52</v>
      </c>
      <c r="J89" s="2" t="s">
        <v>1</v>
      </c>
      <c r="K89" s="1">
        <v>45</v>
      </c>
      <c r="L89">
        <v>22</v>
      </c>
      <c r="M89">
        <v>2</v>
      </c>
      <c r="N89" s="12">
        <v>0.1</v>
      </c>
    </row>
    <row r="90" spans="1:14">
      <c r="A90" s="9" t="s">
        <v>4</v>
      </c>
      <c r="B90" t="s">
        <v>88</v>
      </c>
      <c r="C90" t="s">
        <v>152</v>
      </c>
      <c r="D90">
        <v>13</v>
      </c>
      <c r="E90">
        <v>21</v>
      </c>
      <c r="F90">
        <v>9</v>
      </c>
      <c r="G90">
        <v>5</v>
      </c>
      <c r="H90">
        <v>7</v>
      </c>
      <c r="I90">
        <v>53</v>
      </c>
      <c r="J90" s="2" t="s">
        <v>1</v>
      </c>
      <c r="K90" s="1">
        <v>37</v>
      </c>
      <c r="L90">
        <v>23</v>
      </c>
      <c r="M90">
        <v>2</v>
      </c>
      <c r="N90" s="12">
        <v>9.5238095238095233E-2</v>
      </c>
    </row>
    <row r="91" spans="1:14">
      <c r="A91" s="9" t="s">
        <v>5</v>
      </c>
      <c r="B91" t="s">
        <v>154</v>
      </c>
      <c r="C91" t="s">
        <v>152</v>
      </c>
      <c r="D91">
        <v>3</v>
      </c>
      <c r="E91">
        <v>3</v>
      </c>
      <c r="F91">
        <v>1</v>
      </c>
      <c r="G91">
        <v>1</v>
      </c>
      <c r="H91">
        <v>1</v>
      </c>
      <c r="I91">
        <v>7</v>
      </c>
      <c r="J91" s="2" t="s">
        <v>1</v>
      </c>
      <c r="K91" s="1">
        <v>7</v>
      </c>
      <c r="L91">
        <v>3</v>
      </c>
      <c r="M91">
        <v>0</v>
      </c>
      <c r="N91" s="12">
        <v>0</v>
      </c>
    </row>
    <row r="92" spans="1:14">
      <c r="A92" s="10" t="s">
        <v>6</v>
      </c>
      <c r="B92" t="s">
        <v>20</v>
      </c>
      <c r="C92" t="s">
        <v>152</v>
      </c>
      <c r="D92">
        <v>6</v>
      </c>
      <c r="E92">
        <v>6</v>
      </c>
      <c r="F92">
        <v>2</v>
      </c>
      <c r="G92">
        <v>1</v>
      </c>
      <c r="H92">
        <v>3</v>
      </c>
      <c r="I92">
        <v>6</v>
      </c>
      <c r="J92" s="2" t="s">
        <v>1</v>
      </c>
      <c r="K92" s="1">
        <v>9</v>
      </c>
      <c r="L92">
        <v>5</v>
      </c>
      <c r="M92">
        <v>-1</v>
      </c>
      <c r="N92" s="12">
        <v>-0.16666666666666666</v>
      </c>
    </row>
    <row r="93" spans="1:14">
      <c r="C93" s="11"/>
      <c r="J93" s="2"/>
    </row>
    <row r="94" spans="1:14" ht="15.75">
      <c r="A94" s="14"/>
      <c r="B94" s="24" t="s">
        <v>99</v>
      </c>
      <c r="C94" s="15"/>
      <c r="D94" s="15"/>
      <c r="E94" s="15"/>
      <c r="F94" s="15"/>
      <c r="G94" s="15"/>
      <c r="H94" s="15"/>
      <c r="I94" s="15"/>
      <c r="J94" s="15"/>
      <c r="K94" s="16"/>
      <c r="L94" s="15"/>
      <c r="M94" s="15"/>
      <c r="N94" s="17"/>
    </row>
    <row r="96" spans="1:14">
      <c r="A96" s="9" t="s">
        <v>2</v>
      </c>
      <c r="B96" t="s">
        <v>155</v>
      </c>
      <c r="C96" t="s">
        <v>99</v>
      </c>
      <c r="D96">
        <v>10</v>
      </c>
      <c r="E96">
        <v>10</v>
      </c>
      <c r="F96">
        <v>6</v>
      </c>
      <c r="G96">
        <v>3</v>
      </c>
      <c r="H96">
        <v>1</v>
      </c>
      <c r="I96">
        <v>31</v>
      </c>
      <c r="J96" s="2" t="s">
        <v>1</v>
      </c>
      <c r="K96" s="1">
        <v>17</v>
      </c>
      <c r="L96">
        <v>15</v>
      </c>
      <c r="M96">
        <v>5</v>
      </c>
      <c r="N96" s="12">
        <v>0.5</v>
      </c>
    </row>
    <row r="97" spans="1:14">
      <c r="A97" s="9" t="s">
        <v>3</v>
      </c>
      <c r="B97" t="s">
        <v>116</v>
      </c>
      <c r="C97" t="s">
        <v>99</v>
      </c>
      <c r="D97">
        <v>10</v>
      </c>
      <c r="E97">
        <v>10</v>
      </c>
      <c r="F97">
        <v>5</v>
      </c>
      <c r="G97">
        <v>2</v>
      </c>
      <c r="H97">
        <v>3</v>
      </c>
      <c r="I97">
        <v>41</v>
      </c>
      <c r="J97" s="2" t="s">
        <v>1</v>
      </c>
      <c r="K97" s="1">
        <v>34</v>
      </c>
      <c r="L97">
        <v>12</v>
      </c>
      <c r="M97">
        <v>2</v>
      </c>
      <c r="N97" s="12">
        <v>0.2</v>
      </c>
    </row>
    <row r="98" spans="1:14">
      <c r="A98" s="9" t="s">
        <v>4</v>
      </c>
      <c r="B98" t="s">
        <v>156</v>
      </c>
      <c r="C98" t="s">
        <v>99</v>
      </c>
      <c r="D98">
        <v>10</v>
      </c>
      <c r="E98">
        <v>10</v>
      </c>
      <c r="F98">
        <v>1</v>
      </c>
      <c r="G98">
        <v>0</v>
      </c>
      <c r="H98">
        <v>9</v>
      </c>
      <c r="I98">
        <v>19</v>
      </c>
      <c r="J98" s="2" t="s">
        <v>1</v>
      </c>
      <c r="K98" s="1">
        <v>70</v>
      </c>
      <c r="L98">
        <v>2</v>
      </c>
      <c r="M98">
        <v>-8</v>
      </c>
      <c r="N98" s="12">
        <v>-0.8</v>
      </c>
    </row>
    <row r="99" spans="1:14">
      <c r="C99" s="11"/>
      <c r="J99" s="2"/>
    </row>
    <row r="100" spans="1:14" ht="15.75">
      <c r="A100" s="14"/>
      <c r="B100" s="24" t="s">
        <v>123</v>
      </c>
      <c r="C100" s="15"/>
      <c r="D100" s="15"/>
      <c r="E100" s="15"/>
      <c r="F100" s="15"/>
      <c r="G100" s="15"/>
      <c r="H100" s="15"/>
      <c r="I100" s="15"/>
      <c r="J100" s="15"/>
      <c r="K100" s="16"/>
      <c r="L100" s="15"/>
      <c r="M100" s="15"/>
      <c r="N100" s="17"/>
    </row>
    <row r="102" spans="1:14">
      <c r="A102" s="9" t="s">
        <v>2</v>
      </c>
      <c r="B102" t="s">
        <v>24</v>
      </c>
      <c r="C102" t="s">
        <v>31</v>
      </c>
      <c r="D102">
        <v>13</v>
      </c>
      <c r="E102">
        <v>21</v>
      </c>
      <c r="F102">
        <v>13</v>
      </c>
      <c r="G102">
        <v>4</v>
      </c>
      <c r="H102">
        <v>4</v>
      </c>
      <c r="I102">
        <v>82</v>
      </c>
      <c r="J102" s="2" t="s">
        <v>1</v>
      </c>
      <c r="K102" s="1">
        <v>43</v>
      </c>
      <c r="L102">
        <v>30</v>
      </c>
      <c r="M102">
        <v>9</v>
      </c>
      <c r="N102" s="12">
        <v>0.42857142857142855</v>
      </c>
    </row>
    <row r="103" spans="1:14">
      <c r="A103" s="9" t="s">
        <v>3</v>
      </c>
      <c r="B103" t="s">
        <v>134</v>
      </c>
      <c r="C103" t="s">
        <v>31</v>
      </c>
      <c r="D103">
        <v>3</v>
      </c>
      <c r="E103">
        <v>4</v>
      </c>
      <c r="F103">
        <v>2</v>
      </c>
      <c r="G103">
        <v>0</v>
      </c>
      <c r="H103">
        <v>2</v>
      </c>
      <c r="I103">
        <v>12</v>
      </c>
      <c r="J103" s="2" t="s">
        <v>1</v>
      </c>
      <c r="K103" s="1">
        <v>7</v>
      </c>
      <c r="L103">
        <v>4</v>
      </c>
      <c r="M103">
        <v>0</v>
      </c>
      <c r="N103" s="12">
        <v>0</v>
      </c>
    </row>
    <row r="104" spans="1:14">
      <c r="A104" s="9" t="s">
        <v>4</v>
      </c>
      <c r="B104" t="s">
        <v>89</v>
      </c>
      <c r="C104" t="s">
        <v>31</v>
      </c>
      <c r="D104">
        <v>13</v>
      </c>
      <c r="E104">
        <v>20</v>
      </c>
      <c r="F104">
        <v>8</v>
      </c>
      <c r="G104">
        <v>3</v>
      </c>
      <c r="H104">
        <v>9</v>
      </c>
      <c r="I104">
        <v>48</v>
      </c>
      <c r="J104" s="2" t="s">
        <v>1</v>
      </c>
      <c r="K104" s="1">
        <v>43</v>
      </c>
      <c r="L104">
        <v>19</v>
      </c>
      <c r="M104">
        <v>-1</v>
      </c>
      <c r="N104" s="12">
        <v>-0.05</v>
      </c>
    </row>
    <row r="105" spans="1:14">
      <c r="A105" s="9" t="s">
        <v>5</v>
      </c>
      <c r="B105" t="s">
        <v>132</v>
      </c>
      <c r="C105" t="s">
        <v>31</v>
      </c>
      <c r="D105">
        <v>9</v>
      </c>
      <c r="E105">
        <v>12</v>
      </c>
      <c r="F105">
        <v>2</v>
      </c>
      <c r="G105">
        <v>5</v>
      </c>
      <c r="H105">
        <v>5</v>
      </c>
      <c r="I105">
        <v>29</v>
      </c>
      <c r="J105" s="2" t="s">
        <v>1</v>
      </c>
      <c r="K105" s="1">
        <v>37</v>
      </c>
      <c r="L105">
        <v>9</v>
      </c>
      <c r="M105">
        <v>-3</v>
      </c>
      <c r="N105" s="12">
        <v>-0.25</v>
      </c>
    </row>
    <row r="106" spans="1:14">
      <c r="A106" s="10" t="s">
        <v>6</v>
      </c>
      <c r="B106" t="s">
        <v>90</v>
      </c>
      <c r="C106" t="s">
        <v>31</v>
      </c>
      <c r="D106">
        <v>9</v>
      </c>
      <c r="E106">
        <v>9</v>
      </c>
      <c r="F106">
        <v>1</v>
      </c>
      <c r="G106">
        <v>4</v>
      </c>
      <c r="H106">
        <v>4</v>
      </c>
      <c r="I106">
        <v>10</v>
      </c>
      <c r="J106" s="2" t="s">
        <v>1</v>
      </c>
      <c r="K106" s="1">
        <v>20</v>
      </c>
      <c r="L106">
        <v>6</v>
      </c>
      <c r="M106">
        <v>-3</v>
      </c>
      <c r="N106" s="12">
        <v>-0.33333333333333331</v>
      </c>
    </row>
    <row r="107" spans="1:14">
      <c r="C107" s="11"/>
      <c r="J107" s="2"/>
    </row>
    <row r="108" spans="1:14" ht="15.75">
      <c r="A108" s="14"/>
      <c r="B108" s="24" t="s">
        <v>35</v>
      </c>
      <c r="C108" s="15"/>
      <c r="D108" s="15"/>
      <c r="E108" s="15"/>
      <c r="F108" s="15"/>
      <c r="G108" s="15"/>
      <c r="H108" s="15"/>
      <c r="I108" s="15"/>
      <c r="J108" s="15"/>
      <c r="K108" s="16"/>
      <c r="L108" s="15"/>
      <c r="M108" s="15"/>
      <c r="N108" s="17"/>
    </row>
    <row r="110" spans="1:14">
      <c r="A110" s="9" t="s">
        <v>2</v>
      </c>
      <c r="B110" t="s">
        <v>157</v>
      </c>
      <c r="C110" t="s">
        <v>35</v>
      </c>
      <c r="D110">
        <v>9</v>
      </c>
      <c r="E110">
        <v>9</v>
      </c>
      <c r="F110">
        <v>5</v>
      </c>
      <c r="G110">
        <v>3</v>
      </c>
      <c r="H110">
        <v>1</v>
      </c>
      <c r="I110">
        <v>34</v>
      </c>
      <c r="J110" s="2" t="s">
        <v>1</v>
      </c>
      <c r="K110" s="1">
        <v>20</v>
      </c>
      <c r="L110">
        <v>13</v>
      </c>
      <c r="M110">
        <v>4</v>
      </c>
      <c r="N110" s="12">
        <v>0.44444444444444442</v>
      </c>
    </row>
    <row r="111" spans="1:14">
      <c r="A111" s="9" t="s">
        <v>3</v>
      </c>
      <c r="B111" t="s">
        <v>129</v>
      </c>
      <c r="C111" t="s">
        <v>35</v>
      </c>
      <c r="D111">
        <v>6</v>
      </c>
      <c r="E111">
        <v>6</v>
      </c>
      <c r="F111">
        <v>1</v>
      </c>
      <c r="G111">
        <v>4</v>
      </c>
      <c r="H111">
        <v>1</v>
      </c>
      <c r="I111">
        <v>19</v>
      </c>
      <c r="J111" s="2" t="s">
        <v>1</v>
      </c>
      <c r="K111" s="1">
        <v>16</v>
      </c>
      <c r="L111">
        <v>6</v>
      </c>
      <c r="M111">
        <v>0</v>
      </c>
      <c r="N111" s="12">
        <v>0</v>
      </c>
    </row>
    <row r="112" spans="1:14">
      <c r="A112" s="9" t="s">
        <v>4</v>
      </c>
      <c r="B112" t="s">
        <v>158</v>
      </c>
      <c r="C112" t="s">
        <v>35</v>
      </c>
      <c r="D112">
        <v>5</v>
      </c>
      <c r="E112">
        <v>5</v>
      </c>
      <c r="F112">
        <v>2</v>
      </c>
      <c r="G112">
        <v>0</v>
      </c>
      <c r="H112">
        <v>3</v>
      </c>
      <c r="I112">
        <v>15</v>
      </c>
      <c r="J112" s="2" t="s">
        <v>1</v>
      </c>
      <c r="K112" s="1">
        <v>23</v>
      </c>
      <c r="L112">
        <v>4</v>
      </c>
      <c r="M112">
        <v>-1</v>
      </c>
      <c r="N112" s="12">
        <v>-0.2</v>
      </c>
    </row>
    <row r="113" spans="1:14">
      <c r="A113" s="9" t="s">
        <v>5</v>
      </c>
      <c r="B113" t="s">
        <v>159</v>
      </c>
      <c r="C113" t="s">
        <v>35</v>
      </c>
      <c r="D113">
        <v>7</v>
      </c>
      <c r="E113">
        <v>7</v>
      </c>
      <c r="F113">
        <v>2</v>
      </c>
      <c r="G113">
        <v>1</v>
      </c>
      <c r="H113">
        <v>4</v>
      </c>
      <c r="I113">
        <v>14</v>
      </c>
      <c r="J113" s="2" t="s">
        <v>1</v>
      </c>
      <c r="K113" s="1">
        <v>20</v>
      </c>
      <c r="L113">
        <v>5</v>
      </c>
      <c r="M113">
        <v>-2</v>
      </c>
      <c r="N113" s="12">
        <v>-0.2857142857142857</v>
      </c>
    </row>
    <row r="114" spans="1:14">
      <c r="C114" s="11"/>
      <c r="J114" s="2"/>
    </row>
    <row r="115" spans="1:14" ht="15.75">
      <c r="A115" s="14"/>
      <c r="B115" s="24" t="s">
        <v>110</v>
      </c>
      <c r="C115" s="15"/>
      <c r="D115" s="15"/>
      <c r="E115" s="15"/>
      <c r="F115" s="15"/>
      <c r="G115" s="15"/>
      <c r="H115" s="15"/>
      <c r="I115" s="15"/>
      <c r="J115" s="15"/>
      <c r="K115" s="16"/>
      <c r="L115" s="15"/>
      <c r="M115" s="15"/>
      <c r="N115" s="17"/>
    </row>
    <row r="117" spans="1:14">
      <c r="A117" s="9" t="s">
        <v>2</v>
      </c>
      <c r="B117" t="s">
        <v>23</v>
      </c>
      <c r="C117" t="s">
        <v>110</v>
      </c>
      <c r="D117">
        <v>10</v>
      </c>
      <c r="E117">
        <v>10</v>
      </c>
      <c r="F117">
        <v>3</v>
      </c>
      <c r="G117">
        <v>5</v>
      </c>
      <c r="H117">
        <v>2</v>
      </c>
      <c r="I117">
        <v>24</v>
      </c>
      <c r="J117" s="2" t="s">
        <v>1</v>
      </c>
      <c r="K117" s="1">
        <v>26</v>
      </c>
      <c r="L117">
        <v>11</v>
      </c>
      <c r="M117">
        <v>1</v>
      </c>
      <c r="N117" s="12">
        <v>0.1</v>
      </c>
    </row>
    <row r="118" spans="1:14">
      <c r="A118" s="9" t="s">
        <v>3</v>
      </c>
      <c r="B118" t="s">
        <v>160</v>
      </c>
      <c r="C118" t="s">
        <v>110</v>
      </c>
      <c r="D118">
        <v>10</v>
      </c>
      <c r="E118">
        <v>10</v>
      </c>
      <c r="F118">
        <v>5</v>
      </c>
      <c r="G118">
        <v>0</v>
      </c>
      <c r="H118">
        <v>5</v>
      </c>
      <c r="I118">
        <v>26</v>
      </c>
      <c r="J118" s="2" t="s">
        <v>1</v>
      </c>
      <c r="K118" s="1">
        <v>29</v>
      </c>
      <c r="L118">
        <v>10</v>
      </c>
      <c r="M118">
        <v>0</v>
      </c>
      <c r="N118" s="12">
        <v>0</v>
      </c>
    </row>
    <row r="119" spans="1:14">
      <c r="A119" s="9" t="s">
        <v>4</v>
      </c>
      <c r="B119" t="s">
        <v>161</v>
      </c>
      <c r="C119" t="s">
        <v>110</v>
      </c>
      <c r="D119">
        <v>10</v>
      </c>
      <c r="E119">
        <v>10</v>
      </c>
      <c r="F119">
        <v>2</v>
      </c>
      <c r="G119">
        <v>1</v>
      </c>
      <c r="H119">
        <v>7</v>
      </c>
      <c r="I119">
        <v>32</v>
      </c>
      <c r="J119" s="2" t="s">
        <v>1</v>
      </c>
      <c r="K119" s="1">
        <v>65</v>
      </c>
      <c r="L119">
        <v>5</v>
      </c>
      <c r="M119">
        <v>-5</v>
      </c>
      <c r="N119" s="12">
        <v>-0.5</v>
      </c>
    </row>
    <row r="120" spans="1:14">
      <c r="C120" s="11"/>
      <c r="J120" s="2"/>
    </row>
    <row r="121" spans="1:14" ht="15.75">
      <c r="A121" s="14"/>
      <c r="B121" s="24" t="s">
        <v>163</v>
      </c>
      <c r="C121" s="15"/>
      <c r="D121" s="15"/>
      <c r="E121" s="15"/>
      <c r="F121" s="15"/>
      <c r="G121" s="15"/>
      <c r="H121" s="15"/>
      <c r="I121" s="15"/>
      <c r="J121" s="15"/>
      <c r="K121" s="16"/>
      <c r="L121" s="15"/>
      <c r="M121" s="15"/>
      <c r="N121" s="17"/>
    </row>
    <row r="123" spans="1:14">
      <c r="A123" s="9" t="s">
        <v>2</v>
      </c>
      <c r="B123" t="s">
        <v>162</v>
      </c>
      <c r="C123" t="s">
        <v>163</v>
      </c>
      <c r="D123">
        <v>3</v>
      </c>
      <c r="E123">
        <v>3</v>
      </c>
      <c r="F123">
        <v>2</v>
      </c>
      <c r="G123">
        <v>1</v>
      </c>
      <c r="H123">
        <v>0</v>
      </c>
      <c r="I123">
        <v>16</v>
      </c>
      <c r="J123" s="2" t="s">
        <v>1</v>
      </c>
      <c r="K123" s="1">
        <v>11</v>
      </c>
      <c r="L123">
        <v>5</v>
      </c>
      <c r="M123">
        <v>2</v>
      </c>
      <c r="N123" s="12">
        <v>0.66666666666666663</v>
      </c>
    </row>
    <row r="124" spans="1:14">
      <c r="A124" s="9" t="s">
        <v>3</v>
      </c>
      <c r="B124" t="s">
        <v>127</v>
      </c>
      <c r="C124" t="s">
        <v>163</v>
      </c>
      <c r="D124">
        <v>9</v>
      </c>
      <c r="E124">
        <v>9</v>
      </c>
      <c r="F124">
        <v>3</v>
      </c>
      <c r="G124">
        <v>3</v>
      </c>
      <c r="H124">
        <v>3</v>
      </c>
      <c r="I124">
        <v>29</v>
      </c>
      <c r="J124" s="2" t="s">
        <v>1</v>
      </c>
      <c r="K124" s="1">
        <v>31</v>
      </c>
      <c r="L124">
        <v>9</v>
      </c>
      <c r="M124">
        <v>0</v>
      </c>
      <c r="N124" s="12">
        <v>0</v>
      </c>
    </row>
    <row r="125" spans="1:14">
      <c r="A125" s="9" t="s">
        <v>4</v>
      </c>
      <c r="B125" t="s">
        <v>164</v>
      </c>
      <c r="C125" t="s">
        <v>163</v>
      </c>
      <c r="D125">
        <v>8</v>
      </c>
      <c r="E125">
        <v>8</v>
      </c>
      <c r="F125">
        <v>2</v>
      </c>
      <c r="G125">
        <v>1</v>
      </c>
      <c r="H125">
        <v>5</v>
      </c>
      <c r="I125">
        <v>16</v>
      </c>
      <c r="J125" s="2" t="s">
        <v>1</v>
      </c>
      <c r="K125" s="1">
        <v>27</v>
      </c>
      <c r="L125">
        <v>5</v>
      </c>
      <c r="M125">
        <v>-3</v>
      </c>
      <c r="N125" s="12">
        <v>-0.375</v>
      </c>
    </row>
    <row r="126" spans="1:14">
      <c r="A126" s="9" t="s">
        <v>5</v>
      </c>
      <c r="B126" t="s">
        <v>165</v>
      </c>
      <c r="C126" t="s">
        <v>163</v>
      </c>
      <c r="D126">
        <v>5</v>
      </c>
      <c r="E126">
        <v>5</v>
      </c>
      <c r="F126">
        <v>1</v>
      </c>
      <c r="G126">
        <v>0</v>
      </c>
      <c r="H126">
        <v>4</v>
      </c>
      <c r="I126">
        <v>10</v>
      </c>
      <c r="J126" s="2" t="s">
        <v>1</v>
      </c>
      <c r="K126" s="1">
        <v>26</v>
      </c>
      <c r="L126">
        <v>2</v>
      </c>
      <c r="M126">
        <v>-3</v>
      </c>
      <c r="N126" s="12">
        <v>-0.6</v>
      </c>
    </row>
    <row r="127" spans="1:14">
      <c r="A127" s="10" t="s">
        <v>6</v>
      </c>
      <c r="B127" t="s">
        <v>166</v>
      </c>
      <c r="C127" t="s">
        <v>163</v>
      </c>
      <c r="D127">
        <v>2</v>
      </c>
      <c r="E127">
        <v>2</v>
      </c>
      <c r="F127">
        <v>0</v>
      </c>
      <c r="G127">
        <v>0</v>
      </c>
      <c r="H127">
        <v>2</v>
      </c>
      <c r="I127">
        <v>3</v>
      </c>
      <c r="J127" s="2" t="s">
        <v>1</v>
      </c>
      <c r="K127" s="1">
        <v>9</v>
      </c>
      <c r="L127">
        <v>0</v>
      </c>
      <c r="M127">
        <v>-2</v>
      </c>
      <c r="N127" s="12">
        <v>-1</v>
      </c>
    </row>
    <row r="128" spans="1:14">
      <c r="C128" s="11"/>
      <c r="J128" s="2"/>
    </row>
    <row r="129" spans="1:14" ht="15.75">
      <c r="A129" s="14"/>
      <c r="B129" s="24" t="s">
        <v>73</v>
      </c>
      <c r="C129" s="15"/>
      <c r="D129" s="15"/>
      <c r="E129" s="15"/>
      <c r="F129" s="15"/>
      <c r="G129" s="15"/>
      <c r="H129" s="15"/>
      <c r="I129" s="15"/>
      <c r="J129" s="15"/>
      <c r="K129" s="16"/>
      <c r="L129" s="15"/>
      <c r="M129" s="15"/>
      <c r="N129" s="17"/>
    </row>
    <row r="131" spans="1:14">
      <c r="A131" s="9" t="s">
        <v>2</v>
      </c>
      <c r="B131" t="s">
        <v>167</v>
      </c>
      <c r="C131" t="s">
        <v>73</v>
      </c>
      <c r="D131">
        <v>6</v>
      </c>
      <c r="E131">
        <v>6</v>
      </c>
      <c r="F131">
        <v>3</v>
      </c>
      <c r="G131">
        <v>1</v>
      </c>
      <c r="H131">
        <v>2</v>
      </c>
      <c r="I131">
        <v>16</v>
      </c>
      <c r="J131" s="2" t="s">
        <v>1</v>
      </c>
      <c r="K131" s="1">
        <v>11</v>
      </c>
      <c r="L131">
        <v>7</v>
      </c>
      <c r="M131">
        <v>1</v>
      </c>
      <c r="N131" s="12">
        <v>0.16666666666666666</v>
      </c>
    </row>
    <row r="132" spans="1:14">
      <c r="A132" s="9" t="s">
        <v>3</v>
      </c>
      <c r="B132" t="s">
        <v>38</v>
      </c>
      <c r="C132" t="s">
        <v>73</v>
      </c>
      <c r="D132">
        <v>7</v>
      </c>
      <c r="E132">
        <v>7</v>
      </c>
      <c r="F132">
        <v>2</v>
      </c>
      <c r="G132">
        <v>3</v>
      </c>
      <c r="H132">
        <v>2</v>
      </c>
      <c r="I132">
        <v>27</v>
      </c>
      <c r="J132" s="2" t="s">
        <v>1</v>
      </c>
      <c r="K132" s="1">
        <v>24</v>
      </c>
      <c r="L132">
        <v>7</v>
      </c>
      <c r="M132">
        <v>0</v>
      </c>
      <c r="N132" s="12">
        <v>0</v>
      </c>
    </row>
    <row r="133" spans="1:14">
      <c r="A133" s="9" t="s">
        <v>4</v>
      </c>
      <c r="B133" t="s">
        <v>25</v>
      </c>
      <c r="C133" t="s">
        <v>73</v>
      </c>
      <c r="D133">
        <v>8</v>
      </c>
      <c r="E133">
        <v>8</v>
      </c>
      <c r="F133">
        <v>3</v>
      </c>
      <c r="G133">
        <v>1</v>
      </c>
      <c r="H133">
        <v>4</v>
      </c>
      <c r="I133">
        <v>20</v>
      </c>
      <c r="J133" s="2" t="s">
        <v>1</v>
      </c>
      <c r="K133" s="1">
        <v>26</v>
      </c>
      <c r="L133">
        <v>7</v>
      </c>
      <c r="M133">
        <v>-1</v>
      </c>
      <c r="N133" s="12">
        <v>-0.125</v>
      </c>
    </row>
    <row r="134" spans="1:14">
      <c r="A134" s="9" t="s">
        <v>5</v>
      </c>
      <c r="B134" t="s">
        <v>130</v>
      </c>
      <c r="C134" t="s">
        <v>73</v>
      </c>
      <c r="D134">
        <v>6</v>
      </c>
      <c r="E134">
        <v>6</v>
      </c>
      <c r="F134">
        <v>1</v>
      </c>
      <c r="G134">
        <v>2</v>
      </c>
      <c r="H134">
        <v>3</v>
      </c>
      <c r="I134">
        <v>9</v>
      </c>
      <c r="J134" s="2" t="s">
        <v>1</v>
      </c>
      <c r="K134" s="1">
        <v>15</v>
      </c>
      <c r="L134">
        <v>4</v>
      </c>
      <c r="M134">
        <v>-2</v>
      </c>
      <c r="N134" s="12">
        <v>-0.33333333333333331</v>
      </c>
    </row>
  </sheetData>
  <sortState ref="B75:N76">
    <sortCondition descending="1" ref="B75"/>
  </sortState>
  <mergeCells count="3">
    <mergeCell ref="A1:N1"/>
    <mergeCell ref="A2:N2"/>
    <mergeCell ref="A15:N15"/>
  </mergeCells>
  <pageMargins left="0.39370078740157483" right="0.39370078740157483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Celk.pořadí</vt:lpstr>
      <vt:lpstr>finále</vt:lpstr>
      <vt:lpstr>semifinále</vt:lpstr>
      <vt:lpstr>indiv. statistiky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Kučera</cp:lastModifiedBy>
  <cp:lastPrinted>2015-04-27T18:04:39Z</cp:lastPrinted>
  <dcterms:created xsi:type="dcterms:W3CDTF">2004-01-26T11:17:19Z</dcterms:created>
  <dcterms:modified xsi:type="dcterms:W3CDTF">2016-06-13T12:56:46Z</dcterms:modified>
</cp:coreProperties>
</file>