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720" yWindow="240" windowWidth="11115" windowHeight="9180"/>
  </bookViews>
  <sheets>
    <sheet name="Praha" sheetId="2" r:id="rId1"/>
  </sheets>
  <calcPr calcId="152511"/>
</workbook>
</file>

<file path=xl/calcChain.xml><?xml version="1.0" encoding="utf-8"?>
<calcChain xmlns="http://schemas.openxmlformats.org/spreadsheetml/2006/main">
  <c r="M68" i="2"/>
  <c r="M69"/>
  <c r="M70"/>
  <c r="M71"/>
  <c r="M72"/>
  <c r="M73"/>
  <c r="M74"/>
  <c r="M75"/>
  <c r="M76"/>
  <c r="M77"/>
  <c r="M78"/>
  <c r="M79"/>
  <c r="M80"/>
  <c r="M81"/>
  <c r="M82"/>
  <c r="M83"/>
  <c r="M84"/>
  <c r="M85"/>
  <c r="M86"/>
  <c r="M87"/>
  <c r="M88"/>
  <c r="M89"/>
  <c r="M90"/>
  <c r="M91"/>
  <c r="M92"/>
  <c r="M93"/>
  <c r="M94"/>
  <c r="M95"/>
  <c r="M96"/>
  <c r="M97"/>
  <c r="M98"/>
  <c r="M99"/>
  <c r="M100"/>
  <c r="M101"/>
  <c r="M102"/>
  <c r="M103"/>
  <c r="M104"/>
  <c r="M105"/>
  <c r="M106"/>
  <c r="M107"/>
  <c r="M108"/>
  <c r="M109"/>
  <c r="M110"/>
  <c r="M111"/>
  <c r="M112"/>
  <c r="M113"/>
  <c r="M67"/>
  <c r="M66"/>
  <c r="M65"/>
  <c r="M64"/>
  <c r="M63"/>
  <c r="M62"/>
  <c r="M61"/>
  <c r="M60"/>
  <c r="M59"/>
  <c r="M58"/>
  <c r="M57"/>
  <c r="M56"/>
  <c r="M55"/>
  <c r="M54"/>
  <c r="M53"/>
  <c r="M52"/>
  <c r="M51"/>
  <c r="M50"/>
  <c r="M49"/>
  <c r="M48"/>
  <c r="M47"/>
  <c r="M46"/>
  <c r="M45"/>
  <c r="M44"/>
  <c r="M43"/>
  <c r="M42"/>
  <c r="M41"/>
  <c r="M40"/>
  <c r="M39"/>
  <c r="M38"/>
  <c r="M37"/>
  <c r="M36"/>
  <c r="M35"/>
  <c r="M34"/>
  <c r="M33"/>
  <c r="M32"/>
  <c r="M31"/>
  <c r="M30"/>
  <c r="M29"/>
  <c r="M28"/>
  <c r="M27"/>
  <c r="M26"/>
  <c r="M25"/>
  <c r="M24"/>
  <c r="M23"/>
  <c r="M22"/>
  <c r="M21"/>
  <c r="M20"/>
  <c r="M19"/>
  <c r="M18"/>
  <c r="M17"/>
  <c r="M16"/>
  <c r="M15"/>
  <c r="M14"/>
  <c r="M13"/>
  <c r="M12"/>
  <c r="M11"/>
  <c r="M10"/>
  <c r="M9"/>
  <c r="M8"/>
  <c r="M7"/>
</calcChain>
</file>

<file path=xl/comments1.xml><?xml version="1.0" encoding="utf-8"?>
<comments xmlns="http://schemas.openxmlformats.org/spreadsheetml/2006/main">
  <authors>
    <author>Martin Kučera</author>
  </authors>
  <commentList>
    <comment ref="X5" authorId="0">
      <text>
        <r>
          <rPr>
            <sz val="10"/>
            <color indexed="81"/>
            <rFont val="Arial"/>
            <family val="2"/>
            <charset val="238"/>
          </rPr>
          <t>Součet bodů soupeřů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Y5" authorId="0">
      <text>
        <r>
          <rPr>
            <sz val="10"/>
            <color indexed="81"/>
            <rFont val="Arial"/>
            <family val="2"/>
            <charset val="238"/>
          </rPr>
          <t>Součet bodů soupeřů a jejich soupeřů</t>
        </r>
      </text>
    </comment>
  </commentList>
</comments>
</file>

<file path=xl/sharedStrings.xml><?xml version="1.0" encoding="utf-8"?>
<sst xmlns="http://schemas.openxmlformats.org/spreadsheetml/2006/main" count="1512" uniqueCount="594">
  <si>
    <t>-</t>
  </si>
  <si>
    <t>: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</si>
  <si>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</si>
  <si>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</si>
  <si>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</si>
  <si>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</si>
  <si>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</si>
  <si>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</si>
  <si>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</si>
  <si>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</si>
  <si>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</si>
  <si>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</si>
  <si>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</si>
  <si>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</si>
  <si>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</si>
  <si>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</si>
  <si>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</si>
  <si>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</si>
  <si>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</si>
  <si>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Místo konání:</t>
  </si>
  <si>
    <t>Datum:</t>
  </si>
  <si>
    <t>Disciplína:</t>
  </si>
  <si>
    <t>Billiard-hockey šprtec</t>
  </si>
  <si>
    <t>Soutěž:</t>
  </si>
  <si>
    <t>Kategorie:</t>
  </si>
  <si>
    <t>Pořadatel:</t>
  </si>
  <si>
    <t>VÝSLEDKY TURNAJE</t>
  </si>
  <si>
    <t>1-</t>
  </si>
  <si>
    <t>17+</t>
  </si>
  <si>
    <t>7+</t>
  </si>
  <si>
    <t>15+</t>
  </si>
  <si>
    <t>8-</t>
  </si>
  <si>
    <t>16+</t>
  </si>
  <si>
    <t>4-</t>
  </si>
  <si>
    <t>2-</t>
  </si>
  <si>
    <t>3-</t>
  </si>
  <si>
    <t>6-</t>
  </si>
  <si>
    <t>14+</t>
  </si>
  <si>
    <t>7-</t>
  </si>
  <si>
    <t>12-</t>
  </si>
  <si>
    <t>5-</t>
  </si>
  <si>
    <t>9-</t>
  </si>
  <si>
    <t>16-</t>
  </si>
  <si>
    <t>10-</t>
  </si>
  <si>
    <t>11-</t>
  </si>
  <si>
    <t>13-</t>
  </si>
  <si>
    <t>TABULKA VZÁJEMNÝCH ZÁPASŮ</t>
  </si>
  <si>
    <t>+</t>
  </si>
  <si>
    <t>=</t>
  </si>
  <si>
    <t>výhra</t>
  </si>
  <si>
    <t>prohra</t>
  </si>
  <si>
    <t>remíza</t>
  </si>
  <si>
    <t>13+</t>
  </si>
  <si>
    <t>9=</t>
  </si>
  <si>
    <t>Prague NHL</t>
  </si>
  <si>
    <t>8=</t>
  </si>
  <si>
    <t>SOS</t>
  </si>
  <si>
    <t>SOSOS</t>
  </si>
  <si>
    <t>POMOCNÉ BODY</t>
  </si>
  <si>
    <t>14½</t>
  </si>
  <si>
    <t>15½</t>
  </si>
  <si>
    <t>12+</t>
  </si>
  <si>
    <t>8+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</si>
  <si>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</si>
  <si>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</si>
  <si>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</si>
  <si>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</si>
  <si>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</si>
  <si>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</si>
  <si>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</si>
  <si>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</si>
  <si>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</si>
  <si>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20+</t>
  </si>
  <si>
    <t>25+</t>
  </si>
  <si>
    <t>18+</t>
  </si>
  <si>
    <t>21+</t>
  </si>
  <si>
    <t>19+</t>
  </si>
  <si>
    <t>5=</t>
  </si>
  <si>
    <t>23+</t>
  </si>
  <si>
    <t>26+</t>
  </si>
  <si>
    <t>22+</t>
  </si>
  <si>
    <t>24+</t>
  </si>
  <si>
    <t>21=</t>
  </si>
  <si>
    <t>11=</t>
  </si>
  <si>
    <t>22-</t>
  </si>
  <si>
    <t>17-</t>
  </si>
  <si>
    <t>20-</t>
  </si>
  <si>
    <t>15-</t>
  </si>
  <si>
    <t>14-</t>
  </si>
  <si>
    <t>19-</t>
  </si>
  <si>
    <t>18-</t>
  </si>
  <si>
    <t>21-</t>
  </si>
  <si>
    <t>23-</t>
  </si>
  <si>
    <t>25-</t>
  </si>
  <si>
    <t>24-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</si>
  <si>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</si>
  <si>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</si>
  <si>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</si>
  <si>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</si>
  <si>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</si>
  <si>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</si>
  <si>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</si>
  <si>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</si>
  <si>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</si>
  <si>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</si>
  <si>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</si>
  <si>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</si>
  <si>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</si>
  <si>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</si>
  <si>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</si>
  <si>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</si>
  <si>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</si>
  <si>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</si>
  <si>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</si>
  <si>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</si>
  <si>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</si>
  <si>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</si>
  <si>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</si>
  <si>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Fluke Kohoutovice</t>
  </si>
  <si>
    <t>BHC StarColor Most</t>
  </si>
  <si>
    <t>BHC StarColor Most "B"</t>
  </si>
  <si>
    <t>Manver Pečky</t>
  </si>
  <si>
    <t>32+</t>
  </si>
  <si>
    <t>31+</t>
  </si>
  <si>
    <t>28+</t>
  </si>
  <si>
    <t>3=</t>
  </si>
  <si>
    <t>33+</t>
  </si>
  <si>
    <t>37+</t>
  </si>
  <si>
    <t>42+</t>
  </si>
  <si>
    <t>35+</t>
  </si>
  <si>
    <t>27+</t>
  </si>
  <si>
    <t>38+</t>
  </si>
  <si>
    <t>41=</t>
  </si>
  <si>
    <t>34+</t>
  </si>
  <si>
    <t>41+</t>
  </si>
  <si>
    <t>18=</t>
  </si>
  <si>
    <t>30+</t>
  </si>
  <si>
    <t>29+</t>
  </si>
  <si>
    <t>49+</t>
  </si>
  <si>
    <t>43+</t>
  </si>
  <si>
    <t>47+</t>
  </si>
  <si>
    <t>44+</t>
  </si>
  <si>
    <t>36+</t>
  </si>
  <si>
    <t>48+</t>
  </si>
  <si>
    <t>39+</t>
  </si>
  <si>
    <t>46+</t>
  </si>
  <si>
    <t>45+</t>
  </si>
  <si>
    <t>free</t>
  </si>
  <si>
    <t>26-</t>
  </si>
  <si>
    <t>27-</t>
  </si>
  <si>
    <t>37-</t>
  </si>
  <si>
    <t>40+</t>
  </si>
  <si>
    <t>19=</t>
  </si>
  <si>
    <t>32-</t>
  </si>
  <si>
    <t>33=</t>
  </si>
  <si>
    <t>41-</t>
  </si>
  <si>
    <t>29-</t>
  </si>
  <si>
    <t>28-</t>
  </si>
  <si>
    <t>30-</t>
  </si>
  <si>
    <t>43-</t>
  </si>
  <si>
    <t>38-</t>
  </si>
  <si>
    <t>31-</t>
  </si>
  <si>
    <t>34-</t>
  </si>
  <si>
    <t>40-</t>
  </si>
  <si>
    <t>36-</t>
  </si>
  <si>
    <t>33-</t>
  </si>
  <si>
    <t>35-</t>
  </si>
  <si>
    <t>39-</t>
  </si>
  <si>
    <t>42=</t>
  </si>
  <si>
    <t>47-</t>
  </si>
  <si>
    <t>46-</t>
  </si>
  <si>
    <t>44-</t>
  </si>
  <si>
    <t>42-</t>
  </si>
  <si>
    <t>19½</t>
  </si>
  <si>
    <t>23½</t>
  </si>
  <si>
    <t>21½</t>
  </si>
  <si>
    <t>20½</t>
  </si>
  <si>
    <t>17½</t>
  </si>
  <si>
    <t>18½</t>
  </si>
  <si>
    <t>Český pohár 2017</t>
  </si>
  <si>
    <t>BHC Dobrá</t>
  </si>
  <si>
    <t>Netopýři Most</t>
  </si>
  <si>
    <t>Tučňáci 14.ZŠ Most</t>
  </si>
  <si>
    <t>BHC 15.ZŠ Most</t>
  </si>
  <si>
    <t>Real Draci 18.ZŠ Most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</si>
  <si>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</si>
  <si>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</si>
  <si>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</si>
  <si>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</si>
  <si>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</si>
  <si>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</si>
  <si>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</si>
  <si>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</si>
  <si>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</si>
  <si>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</si>
  <si>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</si>
  <si>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</si>
  <si>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5+</t>
  </si>
  <si>
    <t>50+</t>
  </si>
  <si>
    <t>6=</t>
  </si>
  <si>
    <t>10+</t>
  </si>
  <si>
    <t>55+</t>
  </si>
  <si>
    <t>60+</t>
  </si>
  <si>
    <t>24=</t>
  </si>
  <si>
    <t>4+</t>
  </si>
  <si>
    <t>26=</t>
  </si>
  <si>
    <t>56+</t>
  </si>
  <si>
    <t>51+</t>
  </si>
  <si>
    <t>20=</t>
  </si>
  <si>
    <t>29=</t>
  </si>
  <si>
    <t>27=</t>
  </si>
  <si>
    <t>61+</t>
  </si>
  <si>
    <t>52+</t>
  </si>
  <si>
    <t>25=</t>
  </si>
  <si>
    <t>57+</t>
  </si>
  <si>
    <t>23=</t>
  </si>
  <si>
    <t>22=</t>
  </si>
  <si>
    <t>53+</t>
  </si>
  <si>
    <t>58+</t>
  </si>
  <si>
    <t>59+</t>
  </si>
  <si>
    <t>38=</t>
  </si>
  <si>
    <t>39=</t>
  </si>
  <si>
    <t>28=</t>
  </si>
  <si>
    <t>54+</t>
  </si>
  <si>
    <t>57=</t>
  </si>
  <si>
    <t>49-</t>
  </si>
  <si>
    <t>55=</t>
  </si>
  <si>
    <t>52=</t>
  </si>
  <si>
    <t>56=</t>
  </si>
  <si>
    <t>51=</t>
  </si>
  <si>
    <t>52-</t>
  </si>
  <si>
    <t>45-</t>
  </si>
  <si>
    <t>53-</t>
  </si>
  <si>
    <t>51-</t>
  </si>
  <si>
    <t>48-</t>
  </si>
  <si>
    <t>54-</t>
  </si>
  <si>
    <t>50-</t>
  </si>
  <si>
    <t>55-</t>
  </si>
  <si>
    <t>56-</t>
  </si>
  <si>
    <t>58-</t>
  </si>
  <si>
    <t>22½</t>
  </si>
  <si>
    <t>127½</t>
  </si>
  <si>
    <t>24½</t>
  </si>
  <si>
    <t>ČP36</t>
  </si>
  <si>
    <t>PRAGUE NHL CUP 2017</t>
  </si>
  <si>
    <t>ZŠ Veronské náměstí, Praha</t>
  </si>
  <si>
    <t>ŠKORPÍK, Miroslav</t>
  </si>
  <si>
    <t>Dragons Modřice</t>
  </si>
  <si>
    <t>PURKET, Patrik</t>
  </si>
  <si>
    <t>DAVID, Jakub</t>
  </si>
  <si>
    <t>BHK Orel Boskovice</t>
  </si>
  <si>
    <t>MARTINČIČ, Michal</t>
  </si>
  <si>
    <t>Doudeen Team</t>
  </si>
  <si>
    <t>MACH, Miloslav</t>
  </si>
  <si>
    <t>SHL WIP Dobrá Voda u ČB</t>
  </si>
  <si>
    <t>MÜLLER, Ondřej II</t>
  </si>
  <si>
    <t>PROCHÁZKA, Josef ml</t>
  </si>
  <si>
    <t>LUDVÍK, Jan</t>
  </si>
  <si>
    <t>KOLODĚJ, Pavel</t>
  </si>
  <si>
    <t>Šprtmejkři Ostrava</t>
  </si>
  <si>
    <t>NAKLÁDAL, Jiří</t>
  </si>
  <si>
    <t>JUSTRA, Michal</t>
  </si>
  <si>
    <t>KOCÁB, Jan</t>
  </si>
  <si>
    <t>Gunners Břeclav</t>
  </si>
  <si>
    <t>PROCHÁZKA, Jaromír</t>
  </si>
  <si>
    <t>SHL Brno</t>
  </si>
  <si>
    <t>BĚLOHOUBEK, Pavel</t>
  </si>
  <si>
    <t>SMOLÍK, Michal</t>
  </si>
  <si>
    <t>FRÝBA, Dalibor</t>
  </si>
  <si>
    <t>GRABINSKÁ, Veronika</t>
  </si>
  <si>
    <t>STOHANZL, Erik</t>
  </si>
  <si>
    <t>NEŠPOR, Pavel</t>
  </si>
  <si>
    <t>JUCHELKA, Patrik</t>
  </si>
  <si>
    <t>DOHNAL, Jiří</t>
  </si>
  <si>
    <t>BHC TJ Sokol Bohumín</t>
  </si>
  <si>
    <t>BEDNÁŘ, Martin</t>
  </si>
  <si>
    <t>BHL Žďár nad Sázavou</t>
  </si>
  <si>
    <t>ŠANOBA, Matěj</t>
  </si>
  <si>
    <t>ALEXANDROV, Pavel</t>
  </si>
  <si>
    <t>ZÍKA, Václav</t>
  </si>
  <si>
    <t>ZAJÍČKOVÁ, Petra</t>
  </si>
  <si>
    <t>FIALA, Dominik</t>
  </si>
  <si>
    <t>KAŇA, Simon</t>
  </si>
  <si>
    <t>KYZLINK, Dalibor</t>
  </si>
  <si>
    <t>VONDÁL, Vít</t>
  </si>
  <si>
    <t>FEDIČ, Lukáš</t>
  </si>
  <si>
    <t>RACEK, Karel</t>
  </si>
  <si>
    <t>KUČERA, Martin</t>
  </si>
  <si>
    <t>KALINA, Tomáš</t>
  </si>
  <si>
    <t>FOLTÝN, Jaromír sen</t>
  </si>
  <si>
    <t>TIRPÁK, Robert</t>
  </si>
  <si>
    <t>JUŘÍČEK, Roman</t>
  </si>
  <si>
    <t>PŘIKRYL, Pavel</t>
  </si>
  <si>
    <t>STUDENIČ, Josef</t>
  </si>
  <si>
    <t>ŠUSTÁČEK, Ladislav</t>
  </si>
  <si>
    <t>GREGOVSKÝ, Tomáš</t>
  </si>
  <si>
    <t>Beroun Phantoms</t>
  </si>
  <si>
    <t>TIRPÁK, Patrik</t>
  </si>
  <si>
    <t>BÄUML, Miroslav</t>
  </si>
  <si>
    <t>HENYCH, Petr</t>
  </si>
  <si>
    <t>NAVRÁTIL, Petr</t>
  </si>
  <si>
    <t>TJ Sokol Stochov</t>
  </si>
  <si>
    <t>BOHÁČEK, Martin</t>
  </si>
  <si>
    <t>VANČUROVÁ, Milada</t>
  </si>
  <si>
    <t>KUČERA, David</t>
  </si>
  <si>
    <t>SVOBODA, Josef</t>
  </si>
  <si>
    <t>VANÍČEK, Matyáš</t>
  </si>
  <si>
    <t>LOUČKA, Matouš</t>
  </si>
  <si>
    <t>DOLEŽAL, Jan</t>
  </si>
  <si>
    <t>KLIMKOVÁ, Kateřina</t>
  </si>
  <si>
    <t>ČERVENÝ, Petr</t>
  </si>
  <si>
    <t>SKOKAN, Jaromír</t>
  </si>
  <si>
    <t>HADAŠČOK, Petr</t>
  </si>
  <si>
    <t>POLÁK, Martin</t>
  </si>
  <si>
    <t>FRÝBA, Ondřej</t>
  </si>
  <si>
    <t>SYRŮČEK, Adam</t>
  </si>
  <si>
    <t>MATUŠČÍN, Jozef</t>
  </si>
  <si>
    <t>LUDVÍK, Vojtěch</t>
  </si>
  <si>
    <t>Žďár nad Sázavou</t>
  </si>
  <si>
    <t>HÁJEK, Dalibor</t>
  </si>
  <si>
    <t>PAVLIŠ, Radek</t>
  </si>
  <si>
    <t>THE Orel Bohunice</t>
  </si>
  <si>
    <t>MLCH, Tomáš</t>
  </si>
  <si>
    <t>ČERNÝ, Ondřej</t>
  </si>
  <si>
    <t>ŽVAKOVÁ, Kamila</t>
  </si>
  <si>
    <t>OŠLEJŠEK, Jakub</t>
  </si>
  <si>
    <t>DVOŘÁK, Jiří</t>
  </si>
  <si>
    <t>DUCHOŇ, Michal</t>
  </si>
  <si>
    <t>KOVÁŘ, Roman</t>
  </si>
  <si>
    <t>FOLTÝN, Jaromír jun.</t>
  </si>
  <si>
    <t>VANČURA, Tomáš</t>
  </si>
  <si>
    <t>VITULA, Josef</t>
  </si>
  <si>
    <t>MATUŠČÍN, Jan</t>
  </si>
  <si>
    <t>ZACHARIÁŠ, Jindřich</t>
  </si>
  <si>
    <t>VOCÁSEK, Jaroslav</t>
  </si>
  <si>
    <t>GREGOVSKÝ, Jan</t>
  </si>
  <si>
    <t>KLOUPAR, Jakub</t>
  </si>
  <si>
    <t>VYMYSLICKÝ, Tomáš</t>
  </si>
  <si>
    <t>ŠTĚTINA, Miroslav</t>
  </si>
  <si>
    <t>GRIMMOVÁ, Valentina</t>
  </si>
  <si>
    <t>CIBULKOVÁ, Markéta</t>
  </si>
  <si>
    <t>TOMANDL, Michal</t>
  </si>
  <si>
    <t>ŠUSTR, Adam</t>
  </si>
  <si>
    <t>ŘEHOŘ, Jakub</t>
  </si>
  <si>
    <t>PADĚLEK, Petr</t>
  </si>
  <si>
    <t>MATURA, Ondřej</t>
  </si>
  <si>
    <t>GRABINSKÁ, Michaela</t>
  </si>
  <si>
    <t>JUŘÍČKOVÁ, Sofie</t>
  </si>
  <si>
    <t>KALENDOVÁ, Nataša</t>
  </si>
  <si>
    <t>HÁJEK, Ladislav</t>
  </si>
  <si>
    <t>MIKULENKA, Martin</t>
  </si>
  <si>
    <t>OTÁHAL, Tomáš</t>
  </si>
  <si>
    <t>DOHNAL, Martin</t>
  </si>
  <si>
    <t>ŠÁLEK, Jiří</t>
  </si>
  <si>
    <t>GREGOVSKÝ, Jakub</t>
  </si>
  <si>
    <t>VÍTEK, Matyáš</t>
  </si>
  <si>
    <t>SVČ Most</t>
  </si>
  <si>
    <t>LUKÁČ, Michal Jun.</t>
  </si>
  <si>
    <t>MIŠÍKOVÁ, Pavla</t>
  </si>
  <si>
    <t>CHALUPECKÝ, Michal</t>
  </si>
  <si>
    <t>NAVRÁTIL, Daniel</t>
  </si>
  <si>
    <t>PADĚLEK, Aleš</t>
  </si>
  <si>
    <t>ŠÁLEK, Michal</t>
  </si>
  <si>
    <t>ZŠ Slovácká Břeclav</t>
  </si>
  <si>
    <t>MLCHOVÁ, Veronika</t>
  </si>
  <si>
    <t>HAVELKOVÁ, Eva</t>
  </si>
  <si>
    <t>GRIMM, Matyáš</t>
  </si>
  <si>
    <t>SALAJKA, Tomáš</t>
  </si>
  <si>
    <t>66+</t>
  </si>
  <si>
    <t>3+</t>
  </si>
  <si>
    <t>92-</t>
  </si>
  <si>
    <t>89+</t>
  </si>
  <si>
    <t>64+</t>
  </si>
  <si>
    <t>10=</t>
  </si>
  <si>
    <t>94+</t>
  </si>
  <si>
    <t>92+</t>
  </si>
  <si>
    <t>4=</t>
  </si>
  <si>
    <t>6+</t>
  </si>
  <si>
    <t>106+</t>
  </si>
  <si>
    <t>32=</t>
  </si>
  <si>
    <t>86+</t>
  </si>
  <si>
    <t>80+</t>
  </si>
  <si>
    <t>93+</t>
  </si>
  <si>
    <t>12=</t>
  </si>
  <si>
    <t>76+</t>
  </si>
  <si>
    <t>49=</t>
  </si>
  <si>
    <t>13=</t>
  </si>
  <si>
    <t>95+</t>
  </si>
  <si>
    <t>100+</t>
  </si>
  <si>
    <t>16=</t>
  </si>
  <si>
    <t>85=</t>
  </si>
  <si>
    <t>84+</t>
  </si>
  <si>
    <t>84=</t>
  </si>
  <si>
    <t>79+</t>
  </si>
  <si>
    <t>82+</t>
  </si>
  <si>
    <t>63+</t>
  </si>
  <si>
    <t>101+</t>
  </si>
  <si>
    <t>69+</t>
  </si>
  <si>
    <t>62+</t>
  </si>
  <si>
    <t>62-</t>
  </si>
  <si>
    <t>81+</t>
  </si>
  <si>
    <t>65+</t>
  </si>
  <si>
    <t>65-</t>
  </si>
  <si>
    <t>105+</t>
  </si>
  <si>
    <t>67+</t>
  </si>
  <si>
    <t>102+</t>
  </si>
  <si>
    <t>104+</t>
  </si>
  <si>
    <t>53=</t>
  </si>
  <si>
    <t>75+</t>
  </si>
  <si>
    <t>72+</t>
  </si>
  <si>
    <t>71+</t>
  </si>
  <si>
    <t>47=</t>
  </si>
  <si>
    <t>78+</t>
  </si>
  <si>
    <t>65=</t>
  </si>
  <si>
    <t>36=</t>
  </si>
  <si>
    <t>61-</t>
  </si>
  <si>
    <t>30=</t>
  </si>
  <si>
    <t>46=</t>
  </si>
  <si>
    <t>96+</t>
  </si>
  <si>
    <t>64-</t>
  </si>
  <si>
    <t>74+</t>
  </si>
  <si>
    <t>63=</t>
  </si>
  <si>
    <t>73=</t>
  </si>
  <si>
    <t>35=</t>
  </si>
  <si>
    <t>87+</t>
  </si>
  <si>
    <t>97+</t>
  </si>
  <si>
    <t>70+</t>
  </si>
  <si>
    <t>68+</t>
  </si>
  <si>
    <t>77+</t>
  </si>
  <si>
    <t>63-</t>
  </si>
  <si>
    <t>68=</t>
  </si>
  <si>
    <t>91+</t>
  </si>
  <si>
    <t>62=</t>
  </si>
  <si>
    <t>103+</t>
  </si>
  <si>
    <t>82=</t>
  </si>
  <si>
    <t>58=</t>
  </si>
  <si>
    <t>37=</t>
  </si>
  <si>
    <t>71-</t>
  </si>
  <si>
    <t>85+</t>
  </si>
  <si>
    <t>99+</t>
  </si>
  <si>
    <t>81-</t>
  </si>
  <si>
    <t>88+</t>
  </si>
  <si>
    <t>83-</t>
  </si>
  <si>
    <t>50=</t>
  </si>
  <si>
    <t>70=</t>
  </si>
  <si>
    <t>98+</t>
  </si>
  <si>
    <t>54=</t>
  </si>
  <si>
    <t>79-</t>
  </si>
  <si>
    <t>66-</t>
  </si>
  <si>
    <t>83+</t>
  </si>
  <si>
    <t>45=</t>
  </si>
  <si>
    <t>73+</t>
  </si>
  <si>
    <t>57-</t>
  </si>
  <si>
    <t>90+</t>
  </si>
  <si>
    <t>87=</t>
  </si>
  <si>
    <t>94-</t>
  </si>
  <si>
    <t>76=</t>
  </si>
  <si>
    <t>93-</t>
  </si>
  <si>
    <t>107+</t>
  </si>
  <si>
    <t>74-</t>
  </si>
  <si>
    <t>67=</t>
  </si>
  <si>
    <t>88=</t>
  </si>
  <si>
    <t>60=</t>
  </si>
  <si>
    <t>69=</t>
  </si>
  <si>
    <t>69-</t>
  </si>
  <si>
    <t>67-</t>
  </si>
  <si>
    <t>68-</t>
  </si>
  <si>
    <t>72-</t>
  </si>
  <si>
    <t>80-</t>
  </si>
  <si>
    <t>59=</t>
  </si>
  <si>
    <t>75-</t>
  </si>
  <si>
    <t>70-</t>
  </si>
  <si>
    <t>81=</t>
  </si>
  <si>
    <t>83=</t>
  </si>
  <si>
    <t>79=</t>
  </si>
  <si>
    <t>100-</t>
  </si>
  <si>
    <t>80=</t>
  </si>
  <si>
    <t>60-</t>
  </si>
  <si>
    <t>86=</t>
  </si>
  <si>
    <t>59-</t>
  </si>
  <si>
    <t>73-</t>
  </si>
  <si>
    <t>77-</t>
  </si>
  <si>
    <t>96-</t>
  </si>
  <si>
    <t>91=</t>
  </si>
  <si>
    <t>101=</t>
  </si>
  <si>
    <t>89=</t>
  </si>
  <si>
    <t>2+</t>
  </si>
  <si>
    <t>76-</t>
  </si>
  <si>
    <t>90-</t>
  </si>
  <si>
    <t>78-</t>
  </si>
  <si>
    <t>91-</t>
  </si>
  <si>
    <t>88-</t>
  </si>
  <si>
    <t>97-</t>
  </si>
  <si>
    <t>82-</t>
  </si>
  <si>
    <t>84-</t>
  </si>
  <si>
    <t>104-</t>
  </si>
  <si>
    <t>90=</t>
  </si>
  <si>
    <t>87-</t>
  </si>
  <si>
    <t>95-</t>
  </si>
  <si>
    <t>98-</t>
  </si>
  <si>
    <t>103=</t>
  </si>
  <si>
    <t>89-</t>
  </si>
  <si>
    <t>102=</t>
  </si>
  <si>
    <t>85-</t>
  </si>
  <si>
    <t>86-</t>
  </si>
  <si>
    <t>99-</t>
  </si>
  <si>
    <t>105-</t>
  </si>
  <si>
    <t>103-</t>
  </si>
  <si>
    <t>102-</t>
  </si>
  <si>
    <t>101-</t>
  </si>
  <si>
    <t>213½</t>
  </si>
  <si>
    <t>207½</t>
  </si>
  <si>
    <t>202½</t>
  </si>
  <si>
    <t>30½</t>
  </si>
  <si>
    <t>31½</t>
  </si>
  <si>
    <t>195½</t>
  </si>
  <si>
    <t>188½</t>
  </si>
  <si>
    <t>29½</t>
  </si>
  <si>
    <t>28½</t>
  </si>
  <si>
    <t>180½</t>
  </si>
  <si>
    <t>25½</t>
  </si>
  <si>
    <t>185½</t>
  </si>
  <si>
    <t>179½</t>
  </si>
  <si>
    <t>189½</t>
  </si>
  <si>
    <t>183½</t>
  </si>
  <si>
    <t>27½</t>
  </si>
  <si>
    <t>172½</t>
  </si>
  <si>
    <t>192½</t>
  </si>
  <si>
    <t>181½</t>
  </si>
  <si>
    <t>171½</t>
  </si>
  <si>
    <t>174½</t>
  </si>
  <si>
    <t>175½</t>
  </si>
  <si>
    <t>26½</t>
  </si>
  <si>
    <t>170½</t>
  </si>
  <si>
    <t>159½</t>
  </si>
  <si>
    <t>173½</t>
  </si>
  <si>
    <t>162½</t>
  </si>
  <si>
    <t>169½</t>
  </si>
  <si>
    <t>150½</t>
  </si>
  <si>
    <t>167½</t>
  </si>
  <si>
    <t>164½</t>
  </si>
  <si>
    <t>158½</t>
  </si>
  <si>
    <t>154½</t>
  </si>
  <si>
    <t>138½</t>
  </si>
  <si>
    <t>155½</t>
  </si>
  <si>
    <t>157½</t>
  </si>
  <si>
    <t>139½</t>
  </si>
  <si>
    <t>128½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</si>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</sst>
</file>

<file path=xl/styles.xml><?xml version="1.0" encoding="utf-8"?>
<styleSheet xmlns="http://schemas.openxmlformats.org/spreadsheetml/2006/main">
  <numFmts count="1">
    <numFmt numFmtId="164" formatCode="d/m/yyyy;@"/>
  </numFmts>
  <fonts count="30">
    <font>
      <sz val="10"/>
      <name val="Arial"/>
      <charset val="238"/>
    </font>
    <font>
      <sz val="10"/>
      <name val="Arial"/>
      <family val="2"/>
      <charset val="238"/>
    </font>
    <font>
      <b/>
      <sz val="20"/>
      <name val="Arial"/>
      <family val="2"/>
      <charset val="238"/>
    </font>
    <font>
      <sz val="2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0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9"/>
      <name val="Arial"/>
      <family val="2"/>
      <charset val="238"/>
    </font>
    <font>
      <sz val="8"/>
      <name val="Arial"/>
      <family val="2"/>
      <charset val="238"/>
    </font>
    <font>
      <sz val="11"/>
      <name val="Arial"/>
      <family val="2"/>
      <charset val="238"/>
    </font>
    <font>
      <sz val="9"/>
      <color indexed="81"/>
      <name val="Tahoma"/>
      <family val="2"/>
      <charset val="238"/>
    </font>
    <font>
      <sz val="10"/>
      <color indexed="81"/>
      <name val="Arial"/>
      <family val="2"/>
      <charset val="23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</fills>
  <borders count="19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42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8" fillId="0" borderId="1" applyNumberFormat="0" applyFill="0" applyAlignment="0" applyProtection="0"/>
    <xf numFmtId="0" fontId="9" fillId="3" borderId="0" applyNumberFormat="0" applyBorder="0" applyAlignment="0" applyProtection="0"/>
    <xf numFmtId="0" fontId="10" fillId="16" borderId="2" applyNumberFormat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17" borderId="0" applyNumberFormat="0" applyBorder="0" applyAlignment="0" applyProtection="0"/>
    <xf numFmtId="0" fontId="5" fillId="18" borderId="6" applyNumberFormat="0" applyFont="0" applyAlignment="0" applyProtection="0"/>
    <xf numFmtId="0" fontId="16" fillId="0" borderId="7" applyNumberFormat="0" applyFill="0" applyAlignment="0" applyProtection="0"/>
    <xf numFmtId="0" fontId="17" fillId="4" borderId="0" applyNumberFormat="0" applyBorder="0" applyAlignment="0" applyProtection="0"/>
    <xf numFmtId="0" fontId="18" fillId="0" borderId="0" applyNumberFormat="0" applyFill="0" applyBorder="0" applyAlignment="0" applyProtection="0"/>
    <xf numFmtId="0" fontId="19" fillId="7" borderId="8" applyNumberFormat="0" applyAlignment="0" applyProtection="0"/>
    <xf numFmtId="0" fontId="20" fillId="19" borderId="8" applyNumberFormat="0" applyAlignment="0" applyProtection="0"/>
    <xf numFmtId="0" fontId="21" fillId="19" borderId="9" applyNumberFormat="0" applyAlignment="0" applyProtection="0"/>
    <xf numFmtId="0" fontId="22" fillId="0" borderId="0" applyNumberFormat="0" applyFill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23" borderId="0" applyNumberFormat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0" fontId="26" fillId="0" borderId="0" xfId="0" applyFont="1" applyAlignment="1">
      <alignment vertical="center"/>
    </xf>
    <xf numFmtId="0" fontId="26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1" fontId="26" fillId="0" borderId="0" xfId="0" applyNumberFormat="1" applyFont="1" applyAlignment="1">
      <alignment horizontal="center"/>
    </xf>
    <xf numFmtId="1" fontId="0" fillId="0" borderId="0" xfId="0" applyNumberFormat="1"/>
    <xf numFmtId="0" fontId="25" fillId="0" borderId="0" xfId="0" applyFont="1" applyAlignment="1">
      <alignment horizontal="right" indent="3"/>
    </xf>
    <xf numFmtId="0" fontId="26" fillId="0" borderId="0" xfId="0" applyFont="1" applyAlignment="1">
      <alignment horizontal="center" vertical="center"/>
    </xf>
    <xf numFmtId="0" fontId="26" fillId="0" borderId="0" xfId="0" applyFont="1" applyAlignment="1">
      <alignment horizontal="center"/>
    </xf>
    <xf numFmtId="0" fontId="23" fillId="0" borderId="0" xfId="0" applyFont="1"/>
    <xf numFmtId="0" fontId="23" fillId="0" borderId="0" xfId="0" applyFont="1" applyAlignment="1">
      <alignment horizontal="center" vertical="center" shrinkToFit="1"/>
    </xf>
    <xf numFmtId="0" fontId="23" fillId="0" borderId="0" xfId="0" applyFont="1" applyAlignment="1">
      <alignment horizontal="center"/>
    </xf>
    <xf numFmtId="0" fontId="23" fillId="0" borderId="11" xfId="0" applyFont="1" applyBorder="1" applyAlignment="1">
      <alignment horizontal="center" vertical="center"/>
    </xf>
    <xf numFmtId="0" fontId="23" fillId="0" borderId="12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23" fillId="0" borderId="17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4" fillId="0" borderId="18" xfId="0" applyFont="1" applyBorder="1" applyAlignment="1">
      <alignment horizontal="center" vertical="center" shrinkToFit="1"/>
    </xf>
    <xf numFmtId="0" fontId="4" fillId="0" borderId="18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23" fillId="0" borderId="16" xfId="0" applyFont="1" applyBorder="1" applyAlignment="1">
      <alignment horizontal="center" vertical="center"/>
    </xf>
    <xf numFmtId="164" fontId="0" fillId="0" borderId="11" xfId="0" applyNumberFormat="1" applyBorder="1" applyAlignment="1">
      <alignment horizontal="center" vertical="center"/>
    </xf>
    <xf numFmtId="164" fontId="0" fillId="0" borderId="16" xfId="0" applyNumberFormat="1" applyBorder="1" applyAlignment="1">
      <alignment horizontal="center" vertical="center"/>
    </xf>
    <xf numFmtId="164" fontId="0" fillId="0" borderId="12" xfId="0" applyNumberFormat="1" applyBorder="1" applyAlignment="1">
      <alignment horizontal="center" vertical="center"/>
    </xf>
  </cellXfs>
  <cellStyles count="42">
    <cellStyle name="20 % – Zvýraznění1" xfId="1" builtinId="30" customBuiltin="1"/>
    <cellStyle name="20 % – Zvýraznění2" xfId="2" builtinId="34" customBuiltin="1"/>
    <cellStyle name="20 % – Zvýraznění3" xfId="3" builtinId="38" customBuiltin="1"/>
    <cellStyle name="20 % – Zvýraznění4" xfId="4" builtinId="42" customBuiltin="1"/>
    <cellStyle name="20 % – Zvýraznění5" xfId="5" builtinId="46" customBuiltin="1"/>
    <cellStyle name="20 % – Zvýraznění6" xfId="6" builtinId="50" customBuiltin="1"/>
    <cellStyle name="40 % – Zvýraznění1" xfId="7" builtinId="31" customBuiltin="1"/>
    <cellStyle name="40 % – Zvýraznění2" xfId="8" builtinId="35" customBuiltin="1"/>
    <cellStyle name="40 % – Zvýraznění3" xfId="9" builtinId="39" customBuiltin="1"/>
    <cellStyle name="40 % – Zvýraznění4" xfId="10" builtinId="43" customBuiltin="1"/>
    <cellStyle name="40 % – Zvýraznění5" xfId="11" builtinId="47" customBuiltin="1"/>
    <cellStyle name="40 % – Zvýraznění6" xfId="12" builtinId="51" customBuiltin="1"/>
    <cellStyle name="60 % – Zvýraznění1" xfId="13" builtinId="32" customBuiltin="1"/>
    <cellStyle name="60 % – Zvýraznění2" xfId="14" builtinId="36" customBuiltin="1"/>
    <cellStyle name="60 % – Zvýraznění3" xfId="15" builtinId="40" customBuiltin="1"/>
    <cellStyle name="60 % – Zvýraznění4" xfId="16" builtinId="44" customBuiltin="1"/>
    <cellStyle name="60 % – Zvýraznění5" xfId="17" builtinId="48" customBuiltin="1"/>
    <cellStyle name="60 % – Zvýraznění6" xfId="18" builtinId="52" customBuiltin="1"/>
    <cellStyle name="Celkem" xfId="19" builtinId="25" customBuiltin="1"/>
    <cellStyle name="Chybně" xfId="20" builtinId="27" customBuiltin="1"/>
    <cellStyle name="Kontrolní buňka" xfId="21" builtinId="23" customBuiltin="1"/>
    <cellStyle name="Nadpis 1" xfId="22" builtinId="16" customBuiltin="1"/>
    <cellStyle name="Nadpis 2" xfId="23" builtinId="17" customBuiltin="1"/>
    <cellStyle name="Nadpis 3" xfId="24" builtinId="18" customBuiltin="1"/>
    <cellStyle name="Nadpis 4" xfId="25" builtinId="19" customBuiltin="1"/>
    <cellStyle name="Název" xfId="26" builtinId="15" customBuiltin="1"/>
    <cellStyle name="Neutrální" xfId="27" builtinId="28" customBuiltin="1"/>
    <cellStyle name="normální" xfId="0" builtinId="0"/>
    <cellStyle name="Poznámka" xfId="28" builtinId="10" customBuiltin="1"/>
    <cellStyle name="Propojená buňka" xfId="29" builtinId="24" customBuiltin="1"/>
    <cellStyle name="Správně" xfId="30" builtinId="26" customBuiltin="1"/>
    <cellStyle name="Text upozornění" xfId="31" builtinId="11" customBuiltin="1"/>
    <cellStyle name="Vstup" xfId="32" builtinId="20" customBuiltin="1"/>
    <cellStyle name="Výpočet" xfId="33" builtinId="22" customBuiltin="1"/>
    <cellStyle name="Výstup" xfId="34" builtinId="21" customBuiltin="1"/>
    <cellStyle name="Vysvětlující text" xfId="35" builtinId="53" customBuiltin="1"/>
    <cellStyle name="Zvýraznění 1" xfId="36" builtinId="29" customBuiltin="1"/>
    <cellStyle name="Zvýraznění 2" xfId="37" builtinId="33" customBuiltin="1"/>
    <cellStyle name="Zvýraznění 3" xfId="38" builtinId="37" customBuiltin="1"/>
    <cellStyle name="Zvýraznění 4" xfId="39" builtinId="41" customBuiltin="1"/>
    <cellStyle name="Zvýraznění 5" xfId="40" builtinId="45" customBuiltin="1"/>
    <cellStyle name="Zvýraznění 6" xfId="41" builtinId="49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A113"/>
  <sheetViews>
    <sheetView tabSelected="1" zoomScaleNormal="100" workbookViewId="0">
      <selection activeCell="AF35" sqref="AF35"/>
    </sheetView>
  </sheetViews>
  <sheetFormatPr defaultRowHeight="12.75"/>
  <cols>
    <col min="1" max="1" width="4.42578125" style="2" customWidth="1"/>
    <col min="2" max="2" width="23.5703125" customWidth="1"/>
    <col min="3" max="3" width="27.140625" customWidth="1"/>
    <col min="4" max="4" width="3.5703125" customWidth="1"/>
    <col min="5" max="5" width="4.85546875" style="2" customWidth="1"/>
    <col min="6" max="6" width="1.42578125" style="1" customWidth="1"/>
    <col min="7" max="7" width="1.7109375" style="1" customWidth="1"/>
    <col min="8" max="8" width="1.42578125" style="1" customWidth="1"/>
    <col min="9" max="9" width="2.28515625" style="3" customWidth="1"/>
    <col min="10" max="10" width="5.140625" style="2" customWidth="1"/>
    <col min="11" max="11" width="1.42578125" style="1" customWidth="1"/>
    <col min="12" max="12" width="4.28515625" style="3" customWidth="1"/>
    <col min="13" max="13" width="4.5703125" customWidth="1"/>
    <col min="14" max="14" width="6.28515625" style="16" customWidth="1"/>
    <col min="15" max="15" width="5.7109375" customWidth="1"/>
    <col min="16" max="23" width="4.85546875" customWidth="1"/>
  </cols>
  <sheetData>
    <row r="1" spans="1:27" ht="41.25" customHeight="1">
      <c r="A1" s="28" t="s">
        <v>244</v>
      </c>
      <c r="B1" s="28"/>
      <c r="C1" s="28"/>
      <c r="D1" s="28"/>
      <c r="E1" s="28"/>
      <c r="F1" s="28"/>
      <c r="G1" s="28"/>
      <c r="H1" s="28"/>
      <c r="I1" s="29"/>
      <c r="J1" s="29"/>
      <c r="K1" s="29"/>
      <c r="L1" s="29"/>
      <c r="M1" s="29"/>
      <c r="N1" s="29"/>
      <c r="O1" s="6"/>
      <c r="P1" s="6"/>
      <c r="Q1" s="6"/>
      <c r="R1" s="6"/>
      <c r="S1" s="6"/>
      <c r="T1" s="6"/>
      <c r="U1" s="6"/>
      <c r="V1" s="6"/>
      <c r="W1" s="6"/>
    </row>
    <row r="2" spans="1:27" ht="15" customHeight="1">
      <c r="A2" s="19" t="s">
        <v>19</v>
      </c>
      <c r="B2" s="20"/>
      <c r="C2" s="30" t="s">
        <v>245</v>
      </c>
      <c r="D2" s="31"/>
      <c r="E2" s="32"/>
      <c r="F2" s="19" t="s">
        <v>20</v>
      </c>
      <c r="G2" s="33"/>
      <c r="H2" s="33"/>
      <c r="I2" s="33"/>
      <c r="J2" s="33"/>
      <c r="K2" s="20"/>
      <c r="L2" s="34">
        <v>43001</v>
      </c>
      <c r="M2" s="35"/>
      <c r="N2" s="36"/>
      <c r="O2" s="6"/>
      <c r="P2" s="6"/>
      <c r="Q2" s="6"/>
      <c r="R2" s="6"/>
      <c r="S2" s="6"/>
      <c r="T2" s="6"/>
      <c r="U2" s="6"/>
      <c r="V2" s="6"/>
      <c r="W2" s="6"/>
    </row>
    <row r="3" spans="1:27" ht="15" customHeight="1">
      <c r="A3" s="19" t="s">
        <v>21</v>
      </c>
      <c r="B3" s="20"/>
      <c r="C3" s="21" t="s">
        <v>22</v>
      </c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6"/>
      <c r="P3" s="9" t="s">
        <v>47</v>
      </c>
      <c r="Q3" s="8" t="s">
        <v>49</v>
      </c>
      <c r="R3" s="6"/>
      <c r="S3" s="6"/>
      <c r="T3" s="6"/>
      <c r="U3" s="6"/>
      <c r="V3" s="6"/>
      <c r="W3" s="6"/>
    </row>
    <row r="4" spans="1:27" ht="15" customHeight="1">
      <c r="A4" s="19" t="s">
        <v>23</v>
      </c>
      <c r="B4" s="20"/>
      <c r="C4" s="21" t="s">
        <v>179</v>
      </c>
      <c r="D4" s="21"/>
      <c r="E4" s="21"/>
      <c r="F4" s="22" t="s">
        <v>24</v>
      </c>
      <c r="G4" s="22"/>
      <c r="H4" s="22"/>
      <c r="I4" s="22"/>
      <c r="J4" s="22"/>
      <c r="K4" s="22"/>
      <c r="L4" s="21" t="s">
        <v>243</v>
      </c>
      <c r="M4" s="23"/>
      <c r="N4" s="23"/>
      <c r="O4" s="6"/>
      <c r="P4" s="9" t="s">
        <v>0</v>
      </c>
      <c r="Q4" s="8" t="s">
        <v>50</v>
      </c>
      <c r="R4" s="6"/>
      <c r="S4" s="6"/>
      <c r="T4" s="6"/>
      <c r="U4" s="5"/>
      <c r="V4" s="6"/>
      <c r="W4" s="6"/>
    </row>
    <row r="5" spans="1:27" ht="15" customHeight="1">
      <c r="A5" s="19" t="s">
        <v>25</v>
      </c>
      <c r="B5" s="20"/>
      <c r="C5" s="23" t="s">
        <v>54</v>
      </c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6"/>
      <c r="P5" s="9" t="s">
        <v>48</v>
      </c>
      <c r="Q5" s="8" t="s">
        <v>51</v>
      </c>
      <c r="R5" s="5"/>
      <c r="S5" s="4"/>
      <c r="T5" s="6"/>
      <c r="U5" s="6"/>
      <c r="V5" s="4"/>
      <c r="W5" s="6"/>
      <c r="X5" s="10" t="s">
        <v>56</v>
      </c>
      <c r="Y5" s="10" t="s">
        <v>57</v>
      </c>
    </row>
    <row r="6" spans="1:27" ht="30" customHeight="1">
      <c r="A6" s="25" t="s">
        <v>26</v>
      </c>
      <c r="B6" s="25"/>
      <c r="C6" s="25"/>
      <c r="D6" s="25"/>
      <c r="E6" s="25"/>
      <c r="F6" s="25"/>
      <c r="G6" s="25"/>
      <c r="H6" s="25"/>
      <c r="I6" s="26"/>
      <c r="J6" s="26"/>
      <c r="K6" s="26"/>
      <c r="L6" s="26"/>
      <c r="M6" s="26"/>
      <c r="N6" s="26"/>
      <c r="O6" s="27" t="s">
        <v>46</v>
      </c>
      <c r="P6" s="27"/>
      <c r="Q6" s="27"/>
      <c r="R6" s="27"/>
      <c r="S6" s="27"/>
      <c r="T6" s="27"/>
      <c r="U6" s="27"/>
      <c r="V6" s="27"/>
      <c r="W6" s="27"/>
      <c r="X6" s="24" t="s">
        <v>58</v>
      </c>
      <c r="Y6" s="24"/>
    </row>
    <row r="7" spans="1:27">
      <c r="A7" s="7" t="s">
        <v>2</v>
      </c>
      <c r="B7" t="s">
        <v>246</v>
      </c>
      <c r="C7" t="s">
        <v>247</v>
      </c>
      <c r="D7">
        <v>7</v>
      </c>
      <c r="E7">
        <v>7</v>
      </c>
      <c r="F7" t="s">
        <v>0</v>
      </c>
      <c r="G7">
        <v>0</v>
      </c>
      <c r="H7" t="s">
        <v>0</v>
      </c>
      <c r="I7" s="3">
        <v>0</v>
      </c>
      <c r="J7">
        <v>18</v>
      </c>
      <c r="K7" s="1" t="s">
        <v>1</v>
      </c>
      <c r="L7" s="3">
        <v>8</v>
      </c>
      <c r="M7">
        <f t="shared" ref="M7" si="0">(E7*2)+G7</f>
        <v>14</v>
      </c>
      <c r="N7" s="17">
        <v>319</v>
      </c>
      <c r="O7" s="14"/>
      <c r="P7" s="14" t="s">
        <v>368</v>
      </c>
      <c r="Q7" s="14" t="s">
        <v>123</v>
      </c>
      <c r="R7" s="14" t="s">
        <v>72</v>
      </c>
      <c r="S7" s="14" t="s">
        <v>29</v>
      </c>
      <c r="T7" s="14" t="s">
        <v>74</v>
      </c>
      <c r="U7" s="14" t="s">
        <v>197</v>
      </c>
      <c r="V7" s="14" t="s">
        <v>369</v>
      </c>
      <c r="W7" s="8"/>
      <c r="X7" s="11">
        <v>32</v>
      </c>
      <c r="Y7" s="11" t="s">
        <v>510</v>
      </c>
      <c r="AA7" s="13"/>
    </row>
    <row r="8" spans="1:27">
      <c r="A8" s="7" t="s">
        <v>3</v>
      </c>
      <c r="B8" t="s">
        <v>248</v>
      </c>
      <c r="C8" t="s">
        <v>119</v>
      </c>
      <c r="D8">
        <v>7</v>
      </c>
      <c r="E8">
        <v>6</v>
      </c>
      <c r="F8" t="s">
        <v>0</v>
      </c>
      <c r="G8">
        <v>0</v>
      </c>
      <c r="H8" t="s">
        <v>0</v>
      </c>
      <c r="I8" s="3">
        <v>1</v>
      </c>
      <c r="J8">
        <v>31</v>
      </c>
      <c r="K8" s="1" t="s">
        <v>1</v>
      </c>
      <c r="L8" s="3">
        <v>11</v>
      </c>
      <c r="M8">
        <f t="shared" ref="M8:M11" si="1">(E8*2)+G8</f>
        <v>12</v>
      </c>
      <c r="N8" s="17">
        <v>304</v>
      </c>
      <c r="O8" s="14"/>
      <c r="P8" s="14" t="s">
        <v>370</v>
      </c>
      <c r="Q8" s="14" t="s">
        <v>371</v>
      </c>
      <c r="R8" s="14" t="s">
        <v>198</v>
      </c>
      <c r="S8" s="14" t="s">
        <v>133</v>
      </c>
      <c r="T8" s="14" t="s">
        <v>372</v>
      </c>
      <c r="U8" s="14" t="s">
        <v>61</v>
      </c>
      <c r="V8" s="14" t="s">
        <v>29</v>
      </c>
      <c r="W8" s="8"/>
      <c r="X8" s="11">
        <v>25</v>
      </c>
      <c r="Y8" s="11">
        <v>193</v>
      </c>
      <c r="AA8" s="13"/>
    </row>
    <row r="9" spans="1:27">
      <c r="A9" s="7" t="s">
        <v>4</v>
      </c>
      <c r="B9" t="s">
        <v>249</v>
      </c>
      <c r="C9" t="s">
        <v>250</v>
      </c>
      <c r="D9">
        <v>7</v>
      </c>
      <c r="E9">
        <v>5</v>
      </c>
      <c r="F9" t="s">
        <v>0</v>
      </c>
      <c r="G9">
        <v>1</v>
      </c>
      <c r="H9" t="s">
        <v>0</v>
      </c>
      <c r="I9" s="3">
        <v>1</v>
      </c>
      <c r="J9">
        <v>30</v>
      </c>
      <c r="K9" s="1" t="s">
        <v>1</v>
      </c>
      <c r="L9" s="3">
        <v>12</v>
      </c>
      <c r="M9">
        <f t="shared" si="1"/>
        <v>11</v>
      </c>
      <c r="N9" s="17">
        <v>292</v>
      </c>
      <c r="O9" s="14"/>
      <c r="P9" s="14" t="s">
        <v>75</v>
      </c>
      <c r="Q9" s="14" t="s">
        <v>198</v>
      </c>
      <c r="R9" s="14" t="s">
        <v>37</v>
      </c>
      <c r="S9" s="14" t="s">
        <v>373</v>
      </c>
      <c r="T9" s="14" t="s">
        <v>138</v>
      </c>
      <c r="U9" s="14" t="s">
        <v>204</v>
      </c>
      <c r="V9" s="14" t="s">
        <v>27</v>
      </c>
      <c r="W9" s="8"/>
      <c r="X9" s="11">
        <v>34</v>
      </c>
      <c r="Y9" s="11" t="s">
        <v>511</v>
      </c>
      <c r="AA9" s="13"/>
    </row>
    <row r="10" spans="1:27">
      <c r="A10" s="7" t="s">
        <v>5</v>
      </c>
      <c r="B10" t="s">
        <v>251</v>
      </c>
      <c r="C10" t="s">
        <v>252</v>
      </c>
      <c r="D10">
        <v>7</v>
      </c>
      <c r="E10">
        <v>5</v>
      </c>
      <c r="F10" t="s">
        <v>0</v>
      </c>
      <c r="G10">
        <v>1</v>
      </c>
      <c r="H10" t="s">
        <v>0</v>
      </c>
      <c r="I10" s="3">
        <v>1</v>
      </c>
      <c r="J10">
        <v>24</v>
      </c>
      <c r="K10" s="1" t="s">
        <v>1</v>
      </c>
      <c r="L10" s="3">
        <v>10</v>
      </c>
      <c r="M10">
        <f t="shared" si="1"/>
        <v>11</v>
      </c>
      <c r="N10" s="17">
        <v>282</v>
      </c>
      <c r="O10" s="14"/>
      <c r="P10" s="14" t="s">
        <v>219</v>
      </c>
      <c r="Q10" s="14" t="s">
        <v>211</v>
      </c>
      <c r="R10" s="14" t="s">
        <v>77</v>
      </c>
      <c r="S10" s="14" t="s">
        <v>62</v>
      </c>
      <c r="T10" s="14" t="s">
        <v>200</v>
      </c>
      <c r="U10" s="14" t="s">
        <v>35</v>
      </c>
      <c r="V10" s="14" t="s">
        <v>75</v>
      </c>
      <c r="W10" s="8"/>
      <c r="X10" s="11">
        <v>32</v>
      </c>
      <c r="Y10" s="11" t="s">
        <v>512</v>
      </c>
      <c r="AA10" s="13"/>
    </row>
    <row r="11" spans="1:27">
      <c r="A11" s="7" t="s">
        <v>6</v>
      </c>
      <c r="B11" t="s">
        <v>253</v>
      </c>
      <c r="C11" t="s">
        <v>254</v>
      </c>
      <c r="D11">
        <v>7</v>
      </c>
      <c r="E11">
        <v>5</v>
      </c>
      <c r="F11" t="s">
        <v>0</v>
      </c>
      <c r="G11">
        <v>1</v>
      </c>
      <c r="H11" t="s">
        <v>0</v>
      </c>
      <c r="I11" s="3">
        <v>1</v>
      </c>
      <c r="J11">
        <v>29</v>
      </c>
      <c r="K11" s="1" t="s">
        <v>1</v>
      </c>
      <c r="L11" s="3">
        <v>15</v>
      </c>
      <c r="M11">
        <f t="shared" si="1"/>
        <v>11</v>
      </c>
      <c r="N11" s="17">
        <v>273</v>
      </c>
      <c r="O11" s="14"/>
      <c r="P11" s="14" t="s">
        <v>374</v>
      </c>
      <c r="Q11" s="14" t="s">
        <v>375</v>
      </c>
      <c r="R11" s="14" t="s">
        <v>376</v>
      </c>
      <c r="S11" s="14" t="s">
        <v>377</v>
      </c>
      <c r="T11" s="14" t="s">
        <v>122</v>
      </c>
      <c r="U11" s="14" t="s">
        <v>27</v>
      </c>
      <c r="V11" s="14" t="s">
        <v>80</v>
      </c>
      <c r="W11" s="8"/>
      <c r="X11" s="11" t="s">
        <v>513</v>
      </c>
      <c r="Y11" s="11">
        <v>201</v>
      </c>
      <c r="Z11" s="12"/>
      <c r="AA11" s="13"/>
    </row>
    <row r="12" spans="1:27">
      <c r="A12" s="7" t="s">
        <v>7</v>
      </c>
      <c r="B12" t="s">
        <v>255</v>
      </c>
      <c r="C12" t="s">
        <v>119</v>
      </c>
      <c r="D12">
        <v>7</v>
      </c>
      <c r="E12">
        <v>5</v>
      </c>
      <c r="F12" t="s">
        <v>0</v>
      </c>
      <c r="G12">
        <v>1</v>
      </c>
      <c r="H12" t="s">
        <v>0</v>
      </c>
      <c r="I12" s="3">
        <v>1</v>
      </c>
      <c r="J12">
        <v>23</v>
      </c>
      <c r="K12" s="1" t="s">
        <v>1</v>
      </c>
      <c r="L12" s="3">
        <v>11</v>
      </c>
      <c r="M12">
        <f t="shared" ref="M12:M19" si="2">(E12*2)+G12</f>
        <v>11</v>
      </c>
      <c r="N12" s="17">
        <v>265</v>
      </c>
      <c r="O12" s="14"/>
      <c r="P12" s="14" t="s">
        <v>378</v>
      </c>
      <c r="Q12" s="14" t="s">
        <v>139</v>
      </c>
      <c r="R12" s="14" t="s">
        <v>379</v>
      </c>
      <c r="S12" s="14" t="s">
        <v>40</v>
      </c>
      <c r="T12" s="14" t="s">
        <v>79</v>
      </c>
      <c r="U12" s="14" t="s">
        <v>76</v>
      </c>
      <c r="V12" s="14" t="s">
        <v>74</v>
      </c>
      <c r="W12" s="8"/>
      <c r="X12" s="11">
        <v>28</v>
      </c>
      <c r="Y12" s="11">
        <v>187</v>
      </c>
      <c r="AA12" s="13"/>
    </row>
    <row r="13" spans="1:27">
      <c r="A13" s="7" t="s">
        <v>8</v>
      </c>
      <c r="B13" t="s">
        <v>256</v>
      </c>
      <c r="C13" t="s">
        <v>250</v>
      </c>
      <c r="D13">
        <v>7</v>
      </c>
      <c r="E13">
        <v>5</v>
      </c>
      <c r="F13" t="s">
        <v>0</v>
      </c>
      <c r="G13">
        <v>0</v>
      </c>
      <c r="H13" t="s">
        <v>0</v>
      </c>
      <c r="I13" s="3">
        <v>2</v>
      </c>
      <c r="J13">
        <v>33</v>
      </c>
      <c r="K13" s="1" t="s">
        <v>1</v>
      </c>
      <c r="L13" s="3">
        <v>12</v>
      </c>
      <c r="M13">
        <f t="shared" si="2"/>
        <v>10</v>
      </c>
      <c r="N13" s="17">
        <v>258</v>
      </c>
      <c r="O13" s="14"/>
      <c r="P13" s="14" t="s">
        <v>380</v>
      </c>
      <c r="Q13" s="14" t="s">
        <v>381</v>
      </c>
      <c r="R13" s="14" t="s">
        <v>136</v>
      </c>
      <c r="S13" s="14" t="s">
        <v>27</v>
      </c>
      <c r="T13" s="14" t="s">
        <v>78</v>
      </c>
      <c r="U13" s="14" t="s">
        <v>37</v>
      </c>
      <c r="V13" s="14" t="s">
        <v>34</v>
      </c>
      <c r="W13" s="8"/>
      <c r="X13" s="11" t="s">
        <v>514</v>
      </c>
      <c r="Y13" s="11">
        <v>188</v>
      </c>
      <c r="AA13" s="13"/>
    </row>
    <row r="14" spans="1:27">
      <c r="A14" s="7" t="s">
        <v>9</v>
      </c>
      <c r="B14" t="s">
        <v>257</v>
      </c>
      <c r="C14" t="s">
        <v>254</v>
      </c>
      <c r="D14">
        <v>7</v>
      </c>
      <c r="E14">
        <v>4</v>
      </c>
      <c r="F14" t="s">
        <v>0</v>
      </c>
      <c r="G14">
        <v>2</v>
      </c>
      <c r="H14" t="s">
        <v>0</v>
      </c>
      <c r="I14" s="3">
        <v>1</v>
      </c>
      <c r="J14">
        <v>16</v>
      </c>
      <c r="K14" s="1" t="s">
        <v>1</v>
      </c>
      <c r="L14" s="3">
        <v>11</v>
      </c>
      <c r="M14">
        <f t="shared" si="2"/>
        <v>10</v>
      </c>
      <c r="N14" s="17">
        <v>252</v>
      </c>
      <c r="O14" s="14"/>
      <c r="P14" s="14" t="s">
        <v>207</v>
      </c>
      <c r="Q14" s="14" t="s">
        <v>382</v>
      </c>
      <c r="R14" s="14" t="s">
        <v>383</v>
      </c>
      <c r="S14" s="14" t="s">
        <v>33</v>
      </c>
      <c r="T14" s="14" t="s">
        <v>73</v>
      </c>
      <c r="U14" s="14" t="s">
        <v>72</v>
      </c>
      <c r="V14" s="14" t="s">
        <v>83</v>
      </c>
      <c r="W14" s="8"/>
      <c r="X14" s="11">
        <v>30</v>
      </c>
      <c r="Y14" s="11" t="s">
        <v>515</v>
      </c>
      <c r="AA14" s="13"/>
    </row>
    <row r="15" spans="1:27">
      <c r="A15" s="7" t="s">
        <v>10</v>
      </c>
      <c r="B15" t="s">
        <v>258</v>
      </c>
      <c r="C15" t="s">
        <v>259</v>
      </c>
      <c r="D15">
        <v>7</v>
      </c>
      <c r="E15">
        <v>3</v>
      </c>
      <c r="F15" t="s">
        <v>0</v>
      </c>
      <c r="G15">
        <v>4</v>
      </c>
      <c r="H15" t="s">
        <v>0</v>
      </c>
      <c r="I15" s="3">
        <v>0</v>
      </c>
      <c r="J15">
        <v>16</v>
      </c>
      <c r="K15" s="1" t="s">
        <v>1</v>
      </c>
      <c r="L15" s="3">
        <v>8</v>
      </c>
      <c r="M15">
        <f t="shared" si="2"/>
        <v>10</v>
      </c>
      <c r="N15" s="17">
        <v>247</v>
      </c>
      <c r="O15" s="14"/>
      <c r="P15" s="14" t="s">
        <v>384</v>
      </c>
      <c r="Q15" s="14" t="s">
        <v>30</v>
      </c>
      <c r="R15" s="14" t="s">
        <v>385</v>
      </c>
      <c r="S15" s="14" t="s">
        <v>83</v>
      </c>
      <c r="T15" s="14" t="s">
        <v>152</v>
      </c>
      <c r="U15" s="14" t="s">
        <v>386</v>
      </c>
      <c r="V15" s="14" t="s">
        <v>126</v>
      </c>
      <c r="W15" s="8"/>
      <c r="X15" s="11">
        <v>30</v>
      </c>
      <c r="Y15" s="11" t="s">
        <v>516</v>
      </c>
      <c r="AA15" s="13"/>
    </row>
    <row r="16" spans="1:27">
      <c r="A16" s="7" t="s">
        <v>11</v>
      </c>
      <c r="B16" t="s">
        <v>260</v>
      </c>
      <c r="C16" t="s">
        <v>247</v>
      </c>
      <c r="D16">
        <v>7</v>
      </c>
      <c r="E16">
        <v>4</v>
      </c>
      <c r="F16" t="s">
        <v>0</v>
      </c>
      <c r="G16">
        <v>2</v>
      </c>
      <c r="H16" t="s">
        <v>0</v>
      </c>
      <c r="I16" s="3">
        <v>1</v>
      </c>
      <c r="J16">
        <v>26</v>
      </c>
      <c r="K16" s="1" t="s">
        <v>1</v>
      </c>
      <c r="L16" s="3">
        <v>10</v>
      </c>
      <c r="M16">
        <f t="shared" si="2"/>
        <v>10</v>
      </c>
      <c r="N16" s="17">
        <v>242</v>
      </c>
      <c r="O16" s="14"/>
      <c r="P16" s="14" t="s">
        <v>387</v>
      </c>
      <c r="Q16" s="14" t="s">
        <v>212</v>
      </c>
      <c r="R16" s="14" t="s">
        <v>388</v>
      </c>
      <c r="S16" s="14" t="s">
        <v>125</v>
      </c>
      <c r="T16" s="14" t="s">
        <v>33</v>
      </c>
      <c r="U16" s="14" t="s">
        <v>136</v>
      </c>
      <c r="V16" s="14" t="s">
        <v>389</v>
      </c>
      <c r="W16" s="8"/>
      <c r="X16" s="11" t="s">
        <v>517</v>
      </c>
      <c r="Y16" s="11">
        <v>175</v>
      </c>
      <c r="AA16" s="13"/>
    </row>
    <row r="17" spans="1:27">
      <c r="A17" s="7" t="s">
        <v>12</v>
      </c>
      <c r="B17" t="s">
        <v>261</v>
      </c>
      <c r="C17" t="s">
        <v>119</v>
      </c>
      <c r="D17">
        <v>7</v>
      </c>
      <c r="E17">
        <v>3</v>
      </c>
      <c r="F17" t="s">
        <v>0</v>
      </c>
      <c r="G17">
        <v>4</v>
      </c>
      <c r="H17" t="s">
        <v>0</v>
      </c>
      <c r="I17" s="3">
        <v>0</v>
      </c>
      <c r="J17">
        <v>13</v>
      </c>
      <c r="K17" s="1" t="s">
        <v>1</v>
      </c>
      <c r="L17" s="3">
        <v>10</v>
      </c>
      <c r="M17">
        <f t="shared" si="2"/>
        <v>10</v>
      </c>
      <c r="N17" s="17">
        <v>238</v>
      </c>
      <c r="O17" s="14"/>
      <c r="P17" s="14" t="s">
        <v>390</v>
      </c>
      <c r="Q17" s="14" t="s">
        <v>391</v>
      </c>
      <c r="R17" s="14" t="s">
        <v>137</v>
      </c>
      <c r="S17" s="14" t="s">
        <v>53</v>
      </c>
      <c r="T17" s="14" t="s">
        <v>142</v>
      </c>
      <c r="U17" s="14" t="s">
        <v>389</v>
      </c>
      <c r="V17" s="14" t="s">
        <v>55</v>
      </c>
      <c r="W17" s="8"/>
      <c r="X17" s="11" t="s">
        <v>518</v>
      </c>
      <c r="Y17" s="11" t="s">
        <v>519</v>
      </c>
      <c r="AA17" s="13"/>
    </row>
    <row r="18" spans="1:27">
      <c r="A18" s="7" t="s">
        <v>13</v>
      </c>
      <c r="B18" t="s">
        <v>262</v>
      </c>
      <c r="C18" t="s">
        <v>263</v>
      </c>
      <c r="D18">
        <v>7</v>
      </c>
      <c r="E18">
        <v>4</v>
      </c>
      <c r="F18" t="s">
        <v>0</v>
      </c>
      <c r="G18">
        <v>2</v>
      </c>
      <c r="H18" t="s">
        <v>0</v>
      </c>
      <c r="I18" s="3">
        <v>1</v>
      </c>
      <c r="J18">
        <v>25</v>
      </c>
      <c r="K18" s="1" t="s">
        <v>1</v>
      </c>
      <c r="L18" s="3">
        <v>16</v>
      </c>
      <c r="M18">
        <f t="shared" si="2"/>
        <v>10</v>
      </c>
      <c r="N18" s="17">
        <v>235</v>
      </c>
      <c r="O18" s="14"/>
      <c r="P18" s="14" t="s">
        <v>392</v>
      </c>
      <c r="Q18" s="14" t="s">
        <v>126</v>
      </c>
      <c r="R18" s="14" t="s">
        <v>55</v>
      </c>
      <c r="S18" s="14" t="s">
        <v>393</v>
      </c>
      <c r="T18" s="14" t="s">
        <v>151</v>
      </c>
      <c r="U18" s="14" t="s">
        <v>34</v>
      </c>
      <c r="V18" s="14" t="s">
        <v>123</v>
      </c>
      <c r="W18" s="8"/>
      <c r="X18" s="11">
        <v>28</v>
      </c>
      <c r="Y18" s="11">
        <v>187</v>
      </c>
      <c r="AA18" s="13"/>
    </row>
    <row r="19" spans="1:27">
      <c r="A19" s="7" t="s">
        <v>14</v>
      </c>
      <c r="B19" t="s">
        <v>264</v>
      </c>
      <c r="C19" t="s">
        <v>265</v>
      </c>
      <c r="D19">
        <v>7</v>
      </c>
      <c r="E19">
        <v>4</v>
      </c>
      <c r="F19" t="s">
        <v>0</v>
      </c>
      <c r="G19">
        <v>2</v>
      </c>
      <c r="H19" t="s">
        <v>0</v>
      </c>
      <c r="I19" s="3">
        <v>1</v>
      </c>
      <c r="J19">
        <v>20</v>
      </c>
      <c r="K19" s="1" t="s">
        <v>1</v>
      </c>
      <c r="L19" s="3">
        <v>11</v>
      </c>
      <c r="M19">
        <f t="shared" si="2"/>
        <v>10</v>
      </c>
      <c r="N19" s="17">
        <v>232</v>
      </c>
      <c r="O19" s="14"/>
      <c r="P19" s="14" t="s">
        <v>154</v>
      </c>
      <c r="Q19" s="14" t="s">
        <v>394</v>
      </c>
      <c r="R19" s="14" t="s">
        <v>395</v>
      </c>
      <c r="S19" s="14" t="s">
        <v>225</v>
      </c>
      <c r="T19" s="14" t="s">
        <v>129</v>
      </c>
      <c r="U19" s="14" t="s">
        <v>53</v>
      </c>
      <c r="V19" s="14" t="s">
        <v>142</v>
      </c>
      <c r="W19" s="8"/>
      <c r="X19" s="11">
        <v>26</v>
      </c>
      <c r="Y19" s="11">
        <v>197</v>
      </c>
      <c r="AA19" s="13"/>
    </row>
    <row r="20" spans="1:27">
      <c r="A20" s="7" t="s">
        <v>15</v>
      </c>
      <c r="B20" t="s">
        <v>266</v>
      </c>
      <c r="C20" t="s">
        <v>247</v>
      </c>
      <c r="D20">
        <v>7</v>
      </c>
      <c r="E20">
        <v>5</v>
      </c>
      <c r="F20" t="s">
        <v>0</v>
      </c>
      <c r="G20">
        <v>0</v>
      </c>
      <c r="H20" t="s">
        <v>0</v>
      </c>
      <c r="I20" s="3">
        <v>2</v>
      </c>
      <c r="J20">
        <v>27</v>
      </c>
      <c r="K20" s="1" t="s">
        <v>1</v>
      </c>
      <c r="L20" s="3">
        <v>17</v>
      </c>
      <c r="M20">
        <f t="shared" ref="M20:M35" si="3">(E20*2)+G20</f>
        <v>10</v>
      </c>
      <c r="N20" s="17">
        <v>229</v>
      </c>
      <c r="O20" s="14"/>
      <c r="P20" s="14" t="s">
        <v>396</v>
      </c>
      <c r="Q20" s="14" t="s">
        <v>397</v>
      </c>
      <c r="R20" s="14" t="s">
        <v>35</v>
      </c>
      <c r="S20" s="14" t="s">
        <v>398</v>
      </c>
      <c r="T20" s="14" t="s">
        <v>223</v>
      </c>
      <c r="U20" s="14" t="s">
        <v>38</v>
      </c>
      <c r="V20" s="14" t="s">
        <v>122</v>
      </c>
      <c r="W20" s="8"/>
      <c r="X20" s="11" t="s">
        <v>520</v>
      </c>
      <c r="Y20" s="11">
        <v>194</v>
      </c>
      <c r="AA20" s="13"/>
    </row>
    <row r="21" spans="1:27">
      <c r="A21" s="7" t="s">
        <v>16</v>
      </c>
      <c r="B21" t="s">
        <v>267</v>
      </c>
      <c r="C21" t="s">
        <v>54</v>
      </c>
      <c r="D21">
        <v>7</v>
      </c>
      <c r="E21">
        <v>5</v>
      </c>
      <c r="F21" t="s">
        <v>0</v>
      </c>
      <c r="G21">
        <v>0</v>
      </c>
      <c r="H21" t="s">
        <v>0</v>
      </c>
      <c r="I21" s="3">
        <v>2</v>
      </c>
      <c r="J21">
        <v>35</v>
      </c>
      <c r="K21" s="1" t="s">
        <v>1</v>
      </c>
      <c r="L21" s="3">
        <v>17</v>
      </c>
      <c r="M21">
        <f t="shared" si="3"/>
        <v>10</v>
      </c>
      <c r="N21" s="17">
        <v>226</v>
      </c>
      <c r="O21" s="14"/>
      <c r="P21" s="14" t="s">
        <v>217</v>
      </c>
      <c r="Q21" s="14" t="s">
        <v>41</v>
      </c>
      <c r="R21" s="14" t="s">
        <v>399</v>
      </c>
      <c r="S21" s="14" t="s">
        <v>381</v>
      </c>
      <c r="T21" s="14" t="s">
        <v>400</v>
      </c>
      <c r="U21" s="14" t="s">
        <v>401</v>
      </c>
      <c r="V21" s="14" t="s">
        <v>127</v>
      </c>
      <c r="W21" s="8"/>
      <c r="X21" s="11" t="s">
        <v>174</v>
      </c>
      <c r="Y21" s="11">
        <v>187</v>
      </c>
      <c r="AA21" s="13"/>
    </row>
    <row r="22" spans="1:27">
      <c r="A22" s="7" t="s">
        <v>17</v>
      </c>
      <c r="B22" t="s">
        <v>268</v>
      </c>
      <c r="C22" t="s">
        <v>119</v>
      </c>
      <c r="D22">
        <v>7</v>
      </c>
      <c r="E22">
        <v>4</v>
      </c>
      <c r="F22" t="s">
        <v>0</v>
      </c>
      <c r="G22">
        <v>2</v>
      </c>
      <c r="H22" t="s">
        <v>0</v>
      </c>
      <c r="I22" s="3">
        <v>1</v>
      </c>
      <c r="J22">
        <v>19</v>
      </c>
      <c r="K22" s="1" t="s">
        <v>1</v>
      </c>
      <c r="L22" s="3">
        <v>8</v>
      </c>
      <c r="M22">
        <f t="shared" si="3"/>
        <v>10</v>
      </c>
      <c r="N22" s="17">
        <v>223</v>
      </c>
      <c r="O22" s="14"/>
      <c r="P22" s="14" t="s">
        <v>402</v>
      </c>
      <c r="Q22" s="14" t="s">
        <v>403</v>
      </c>
      <c r="R22" s="14" t="s">
        <v>375</v>
      </c>
      <c r="S22" s="14" t="s">
        <v>404</v>
      </c>
      <c r="T22" s="14" t="s">
        <v>81</v>
      </c>
      <c r="U22" s="14" t="s">
        <v>83</v>
      </c>
      <c r="V22" s="14" t="s">
        <v>373</v>
      </c>
      <c r="W22" s="8"/>
      <c r="X22" s="11" t="s">
        <v>174</v>
      </c>
      <c r="Y22" s="11" t="s">
        <v>521</v>
      </c>
      <c r="AA22" s="13"/>
    </row>
    <row r="23" spans="1:27">
      <c r="A23" s="7" t="s">
        <v>18</v>
      </c>
      <c r="B23" t="s">
        <v>269</v>
      </c>
      <c r="C23" t="s">
        <v>259</v>
      </c>
      <c r="D23">
        <v>7</v>
      </c>
      <c r="E23">
        <v>5</v>
      </c>
      <c r="F23" t="s">
        <v>0</v>
      </c>
      <c r="G23">
        <v>0</v>
      </c>
      <c r="H23" t="s">
        <v>0</v>
      </c>
      <c r="I23" s="3">
        <v>2</v>
      </c>
      <c r="J23">
        <v>24</v>
      </c>
      <c r="K23" s="1" t="s">
        <v>1</v>
      </c>
      <c r="L23" s="3">
        <v>17</v>
      </c>
      <c r="M23">
        <f t="shared" si="3"/>
        <v>10</v>
      </c>
      <c r="N23" s="17">
        <v>220</v>
      </c>
      <c r="O23" s="14"/>
      <c r="P23" s="14" t="s">
        <v>89</v>
      </c>
      <c r="Q23" s="14" t="s">
        <v>405</v>
      </c>
      <c r="R23" s="14" t="s">
        <v>162</v>
      </c>
      <c r="S23" s="14" t="s">
        <v>374</v>
      </c>
      <c r="T23" s="14" t="s">
        <v>380</v>
      </c>
      <c r="U23" s="14" t="s">
        <v>138</v>
      </c>
      <c r="V23" s="14" t="s">
        <v>134</v>
      </c>
      <c r="W23" s="8"/>
      <c r="X23" s="11">
        <v>22</v>
      </c>
      <c r="Y23" s="11" t="s">
        <v>522</v>
      </c>
      <c r="AA23" s="13"/>
    </row>
    <row r="24" spans="1:27">
      <c r="A24" s="7" t="s">
        <v>63</v>
      </c>
      <c r="B24" t="s">
        <v>270</v>
      </c>
      <c r="C24" t="s">
        <v>263</v>
      </c>
      <c r="D24">
        <v>7</v>
      </c>
      <c r="E24">
        <v>4</v>
      </c>
      <c r="F24" t="s">
        <v>0</v>
      </c>
      <c r="G24">
        <v>1</v>
      </c>
      <c r="H24" t="s">
        <v>0</v>
      </c>
      <c r="I24" s="3">
        <v>2</v>
      </c>
      <c r="J24">
        <v>20</v>
      </c>
      <c r="K24" s="1" t="s">
        <v>1</v>
      </c>
      <c r="L24" s="3">
        <v>22</v>
      </c>
      <c r="M24">
        <f t="shared" si="3"/>
        <v>9</v>
      </c>
      <c r="N24" s="17">
        <v>217</v>
      </c>
      <c r="O24" s="14"/>
      <c r="P24" s="14" t="s">
        <v>79</v>
      </c>
      <c r="Q24" s="14" t="s">
        <v>404</v>
      </c>
      <c r="R24" s="14" t="s">
        <v>80</v>
      </c>
      <c r="S24" s="14" t="s">
        <v>78</v>
      </c>
      <c r="T24" s="14" t="s">
        <v>27</v>
      </c>
      <c r="U24" s="14" t="s">
        <v>132</v>
      </c>
      <c r="V24" s="14" t="s">
        <v>36</v>
      </c>
      <c r="W24" s="8"/>
      <c r="X24" s="11">
        <v>33</v>
      </c>
      <c r="Y24" s="11" t="s">
        <v>523</v>
      </c>
      <c r="AA24" s="13"/>
    </row>
    <row r="25" spans="1:27">
      <c r="A25" s="7" t="s">
        <v>64</v>
      </c>
      <c r="B25" t="s">
        <v>271</v>
      </c>
      <c r="C25" t="s">
        <v>252</v>
      </c>
      <c r="D25">
        <v>7</v>
      </c>
      <c r="E25">
        <v>3</v>
      </c>
      <c r="F25" t="s">
        <v>0</v>
      </c>
      <c r="G25">
        <v>3</v>
      </c>
      <c r="H25" t="s">
        <v>0</v>
      </c>
      <c r="I25" s="3">
        <v>1</v>
      </c>
      <c r="J25">
        <v>22</v>
      </c>
      <c r="K25" s="1" t="s">
        <v>1</v>
      </c>
      <c r="L25" s="3">
        <v>8</v>
      </c>
      <c r="M25">
        <f t="shared" si="3"/>
        <v>9</v>
      </c>
      <c r="N25" s="17">
        <v>214</v>
      </c>
      <c r="O25" s="14"/>
      <c r="P25" s="14" t="s">
        <v>28</v>
      </c>
      <c r="Q25" s="14" t="s">
        <v>221</v>
      </c>
      <c r="R25" s="14" t="s">
        <v>220</v>
      </c>
      <c r="S25" s="14" t="s">
        <v>123</v>
      </c>
      <c r="T25" s="14" t="s">
        <v>53</v>
      </c>
      <c r="U25" s="14" t="s">
        <v>36</v>
      </c>
      <c r="V25" s="14" t="s">
        <v>207</v>
      </c>
      <c r="W25" s="8"/>
      <c r="X25" s="11">
        <v>31</v>
      </c>
      <c r="Y25" s="11">
        <v>185</v>
      </c>
      <c r="AA25" s="13"/>
    </row>
    <row r="26" spans="1:27">
      <c r="A26" s="7" t="s">
        <v>65</v>
      </c>
      <c r="B26" t="s">
        <v>272</v>
      </c>
      <c r="C26" t="s">
        <v>265</v>
      </c>
      <c r="D26">
        <v>7</v>
      </c>
      <c r="E26">
        <v>4</v>
      </c>
      <c r="F26" t="s">
        <v>0</v>
      </c>
      <c r="G26">
        <v>1</v>
      </c>
      <c r="H26" t="s">
        <v>0</v>
      </c>
      <c r="I26" s="3">
        <v>2</v>
      </c>
      <c r="J26">
        <v>21</v>
      </c>
      <c r="K26" s="1" t="s">
        <v>1</v>
      </c>
      <c r="L26" s="3">
        <v>11</v>
      </c>
      <c r="M26">
        <f t="shared" si="3"/>
        <v>9</v>
      </c>
      <c r="N26" s="17">
        <v>211</v>
      </c>
      <c r="O26" s="14"/>
      <c r="P26" s="14" t="s">
        <v>406</v>
      </c>
      <c r="Q26" s="14" t="s">
        <v>124</v>
      </c>
      <c r="R26" s="14" t="s">
        <v>27</v>
      </c>
      <c r="S26" s="14" t="s">
        <v>216</v>
      </c>
      <c r="T26" s="14" t="s">
        <v>201</v>
      </c>
      <c r="U26" s="14" t="s">
        <v>31</v>
      </c>
      <c r="V26" s="14" t="s">
        <v>217</v>
      </c>
      <c r="W26" s="8"/>
      <c r="X26" s="11">
        <v>29</v>
      </c>
      <c r="Y26" s="11" t="s">
        <v>524</v>
      </c>
      <c r="AA26" s="13"/>
    </row>
    <row r="27" spans="1:27">
      <c r="A27" s="7" t="s">
        <v>66</v>
      </c>
      <c r="B27" t="s">
        <v>273</v>
      </c>
      <c r="C27" t="s">
        <v>274</v>
      </c>
      <c r="D27">
        <v>7</v>
      </c>
      <c r="E27">
        <v>4</v>
      </c>
      <c r="F27" t="s">
        <v>0</v>
      </c>
      <c r="G27">
        <v>1</v>
      </c>
      <c r="H27" t="s">
        <v>0</v>
      </c>
      <c r="I27" s="3">
        <v>2</v>
      </c>
      <c r="J27">
        <v>20</v>
      </c>
      <c r="K27" s="1" t="s">
        <v>1</v>
      </c>
      <c r="L27" s="3">
        <v>16</v>
      </c>
      <c r="M27">
        <f t="shared" si="3"/>
        <v>9</v>
      </c>
      <c r="N27" s="17">
        <v>208</v>
      </c>
      <c r="O27" s="14"/>
      <c r="P27" s="14" t="s">
        <v>35</v>
      </c>
      <c r="Q27" s="14" t="s">
        <v>407</v>
      </c>
      <c r="R27" s="14" t="s">
        <v>394</v>
      </c>
      <c r="S27" s="14" t="s">
        <v>130</v>
      </c>
      <c r="T27" s="14" t="s">
        <v>214</v>
      </c>
      <c r="U27" s="14" t="s">
        <v>207</v>
      </c>
      <c r="V27" s="14" t="s">
        <v>33</v>
      </c>
      <c r="W27" s="8"/>
      <c r="X27" s="11" t="s">
        <v>518</v>
      </c>
      <c r="Y27" s="11">
        <v>192</v>
      </c>
      <c r="AA27" s="13"/>
    </row>
    <row r="28" spans="1:27">
      <c r="A28" s="7" t="s">
        <v>67</v>
      </c>
      <c r="B28" t="s">
        <v>275</v>
      </c>
      <c r="C28" t="s">
        <v>276</v>
      </c>
      <c r="D28">
        <v>7</v>
      </c>
      <c r="E28">
        <v>4</v>
      </c>
      <c r="F28" t="s">
        <v>0</v>
      </c>
      <c r="G28">
        <v>1</v>
      </c>
      <c r="H28" t="s">
        <v>0</v>
      </c>
      <c r="I28" s="3">
        <v>2</v>
      </c>
      <c r="J28">
        <v>18</v>
      </c>
      <c r="K28" s="1" t="s">
        <v>1</v>
      </c>
      <c r="L28" s="3">
        <v>12</v>
      </c>
      <c r="M28">
        <f t="shared" si="3"/>
        <v>9</v>
      </c>
      <c r="N28" s="17">
        <v>206</v>
      </c>
      <c r="O28" s="14"/>
      <c r="P28" s="14" t="s">
        <v>400</v>
      </c>
      <c r="Q28" s="14" t="s">
        <v>143</v>
      </c>
      <c r="R28" s="14" t="s">
        <v>90</v>
      </c>
      <c r="S28" s="14" t="s">
        <v>208</v>
      </c>
      <c r="T28" s="14" t="s">
        <v>408</v>
      </c>
      <c r="U28" s="14" t="s">
        <v>206</v>
      </c>
      <c r="V28" s="14" t="s">
        <v>40</v>
      </c>
      <c r="W28" s="8"/>
      <c r="X28" s="11" t="s">
        <v>525</v>
      </c>
      <c r="Y28" s="11" t="s">
        <v>524</v>
      </c>
      <c r="AA28" s="13"/>
    </row>
    <row r="29" spans="1:27">
      <c r="A29" s="7" t="s">
        <v>68</v>
      </c>
      <c r="B29" t="s">
        <v>277</v>
      </c>
      <c r="C29" t="s">
        <v>119</v>
      </c>
      <c r="D29">
        <v>7</v>
      </c>
      <c r="E29">
        <v>4</v>
      </c>
      <c r="F29" t="s">
        <v>0</v>
      </c>
      <c r="G29">
        <v>1</v>
      </c>
      <c r="H29" t="s">
        <v>0</v>
      </c>
      <c r="I29" s="3">
        <v>2</v>
      </c>
      <c r="J29">
        <v>35</v>
      </c>
      <c r="K29" s="1" t="s">
        <v>1</v>
      </c>
      <c r="L29" s="3">
        <v>34</v>
      </c>
      <c r="M29">
        <f t="shared" si="3"/>
        <v>9</v>
      </c>
      <c r="N29" s="17">
        <v>204</v>
      </c>
      <c r="O29" s="14"/>
      <c r="P29" s="14" t="s">
        <v>409</v>
      </c>
      <c r="Q29" s="14" t="s">
        <v>146</v>
      </c>
      <c r="R29" s="14" t="s">
        <v>129</v>
      </c>
      <c r="S29" s="14" t="s">
        <v>90</v>
      </c>
      <c r="T29" s="14" t="s">
        <v>38</v>
      </c>
      <c r="U29" s="14" t="s">
        <v>410</v>
      </c>
      <c r="V29" s="14" t="s">
        <v>411</v>
      </c>
      <c r="W29" s="8"/>
      <c r="X29" s="11" t="s">
        <v>525</v>
      </c>
      <c r="Y29" s="11">
        <v>183</v>
      </c>
      <c r="AA29" s="13"/>
    </row>
    <row r="30" spans="1:27">
      <c r="A30" s="7" t="s">
        <v>69</v>
      </c>
      <c r="B30" t="s">
        <v>278</v>
      </c>
      <c r="C30" t="s">
        <v>259</v>
      </c>
      <c r="D30">
        <v>7</v>
      </c>
      <c r="E30">
        <v>3</v>
      </c>
      <c r="F30" t="s">
        <v>0</v>
      </c>
      <c r="G30">
        <v>3</v>
      </c>
      <c r="H30" t="s">
        <v>0</v>
      </c>
      <c r="I30" s="3">
        <v>1</v>
      </c>
      <c r="J30">
        <v>26</v>
      </c>
      <c r="K30" s="1" t="s">
        <v>1</v>
      </c>
      <c r="L30" s="3">
        <v>16</v>
      </c>
      <c r="M30">
        <f t="shared" si="3"/>
        <v>9</v>
      </c>
      <c r="N30" s="17">
        <v>202</v>
      </c>
      <c r="O30" s="14"/>
      <c r="P30" s="14" t="s">
        <v>412</v>
      </c>
      <c r="Q30" s="14" t="s">
        <v>413</v>
      </c>
      <c r="R30" s="14" t="s">
        <v>130</v>
      </c>
      <c r="S30" s="14" t="s">
        <v>414</v>
      </c>
      <c r="T30" s="14" t="s">
        <v>42</v>
      </c>
      <c r="U30" s="14" t="s">
        <v>211</v>
      </c>
      <c r="V30" s="14" t="s">
        <v>222</v>
      </c>
      <c r="W30" s="8"/>
      <c r="X30" s="11">
        <v>27</v>
      </c>
      <c r="Y30" s="11">
        <v>173</v>
      </c>
      <c r="AA30" s="13"/>
    </row>
    <row r="31" spans="1:27">
      <c r="A31" s="7" t="s">
        <v>70</v>
      </c>
      <c r="B31" t="s">
        <v>279</v>
      </c>
      <c r="C31" t="s">
        <v>254</v>
      </c>
      <c r="D31">
        <v>7</v>
      </c>
      <c r="E31">
        <v>4</v>
      </c>
      <c r="F31" t="s">
        <v>0</v>
      </c>
      <c r="G31">
        <v>1</v>
      </c>
      <c r="H31" t="s">
        <v>0</v>
      </c>
      <c r="I31" s="3">
        <v>2</v>
      </c>
      <c r="J31">
        <v>22</v>
      </c>
      <c r="K31" s="1" t="s">
        <v>1</v>
      </c>
      <c r="L31" s="3">
        <v>17</v>
      </c>
      <c r="M31">
        <f t="shared" si="3"/>
        <v>9</v>
      </c>
      <c r="N31" s="17">
        <v>200</v>
      </c>
      <c r="O31" s="14"/>
      <c r="P31" s="14" t="s">
        <v>415</v>
      </c>
      <c r="Q31" s="14" t="s">
        <v>384</v>
      </c>
      <c r="R31" s="14" t="s">
        <v>141</v>
      </c>
      <c r="S31" s="14" t="s">
        <v>416</v>
      </c>
      <c r="T31" s="14" t="s">
        <v>31</v>
      </c>
      <c r="U31" s="14" t="s">
        <v>214</v>
      </c>
      <c r="V31" s="14" t="s">
        <v>212</v>
      </c>
      <c r="W31" s="8"/>
      <c r="X31" s="11">
        <v>26</v>
      </c>
      <c r="Y31" s="11">
        <v>182</v>
      </c>
      <c r="AA31" s="13"/>
    </row>
    <row r="32" spans="1:27">
      <c r="A32" s="7" t="s">
        <v>71</v>
      </c>
      <c r="B32" t="s">
        <v>280</v>
      </c>
      <c r="C32" t="s">
        <v>250</v>
      </c>
      <c r="D32">
        <v>7</v>
      </c>
      <c r="E32">
        <v>4</v>
      </c>
      <c r="F32" t="s">
        <v>0</v>
      </c>
      <c r="G32">
        <v>1</v>
      </c>
      <c r="H32" t="s">
        <v>0</v>
      </c>
      <c r="I32" s="3">
        <v>2</v>
      </c>
      <c r="J32">
        <v>35</v>
      </c>
      <c r="K32" s="1" t="s">
        <v>1</v>
      </c>
      <c r="L32" s="3">
        <v>21</v>
      </c>
      <c r="M32">
        <f t="shared" si="3"/>
        <v>9</v>
      </c>
      <c r="N32" s="17">
        <v>198</v>
      </c>
      <c r="O32" s="14"/>
      <c r="P32" s="14" t="s">
        <v>90</v>
      </c>
      <c r="Q32" s="14" t="s">
        <v>396</v>
      </c>
      <c r="R32" s="14" t="s">
        <v>417</v>
      </c>
      <c r="S32" s="14" t="s">
        <v>397</v>
      </c>
      <c r="T32" s="14" t="s">
        <v>36</v>
      </c>
      <c r="U32" s="14" t="s">
        <v>395</v>
      </c>
      <c r="V32" s="14" t="s">
        <v>223</v>
      </c>
      <c r="W32" s="8"/>
      <c r="X32" s="11">
        <v>25</v>
      </c>
      <c r="Y32" s="11">
        <v>182</v>
      </c>
      <c r="AA32" s="13"/>
    </row>
    <row r="33" spans="1:27">
      <c r="A33" s="7" t="s">
        <v>95</v>
      </c>
      <c r="B33" t="s">
        <v>281</v>
      </c>
      <c r="C33" t="s">
        <v>250</v>
      </c>
      <c r="D33">
        <v>7</v>
      </c>
      <c r="E33">
        <v>4</v>
      </c>
      <c r="F33" t="s">
        <v>0</v>
      </c>
      <c r="G33">
        <v>1</v>
      </c>
      <c r="H33" t="s">
        <v>0</v>
      </c>
      <c r="I33" s="3">
        <v>2</v>
      </c>
      <c r="J33">
        <v>17</v>
      </c>
      <c r="K33" s="1" t="s">
        <v>1</v>
      </c>
      <c r="L33" s="3">
        <v>15</v>
      </c>
      <c r="M33">
        <f t="shared" si="3"/>
        <v>9</v>
      </c>
      <c r="N33" s="17">
        <v>196</v>
      </c>
      <c r="O33" s="14"/>
      <c r="P33" s="14" t="s">
        <v>418</v>
      </c>
      <c r="Q33" s="14" t="s">
        <v>220</v>
      </c>
      <c r="R33" s="14" t="s">
        <v>94</v>
      </c>
      <c r="S33" s="14" t="s">
        <v>91</v>
      </c>
      <c r="T33" s="14" t="s">
        <v>394</v>
      </c>
      <c r="U33" s="14" t="s">
        <v>201</v>
      </c>
      <c r="V33" s="14" t="s">
        <v>198</v>
      </c>
      <c r="W33" s="8"/>
      <c r="X33" s="11" t="s">
        <v>242</v>
      </c>
      <c r="Y33" s="11" t="s">
        <v>522</v>
      </c>
      <c r="AA33" s="13"/>
    </row>
    <row r="34" spans="1:27">
      <c r="A34" s="7" t="s">
        <v>96</v>
      </c>
      <c r="B34" t="s">
        <v>282</v>
      </c>
      <c r="C34" t="s">
        <v>263</v>
      </c>
      <c r="D34">
        <v>7</v>
      </c>
      <c r="E34">
        <v>4</v>
      </c>
      <c r="F34" t="s">
        <v>0</v>
      </c>
      <c r="G34">
        <v>1</v>
      </c>
      <c r="H34" t="s">
        <v>0</v>
      </c>
      <c r="I34" s="3">
        <v>2</v>
      </c>
      <c r="J34">
        <v>24</v>
      </c>
      <c r="K34" s="1" t="s">
        <v>1</v>
      </c>
      <c r="L34" s="3">
        <v>16</v>
      </c>
      <c r="M34">
        <f t="shared" si="3"/>
        <v>9</v>
      </c>
      <c r="N34" s="17">
        <v>194</v>
      </c>
      <c r="O34" s="14"/>
      <c r="P34" s="14" t="s">
        <v>405</v>
      </c>
      <c r="Q34" s="14" t="s">
        <v>86</v>
      </c>
      <c r="R34" s="14" t="s">
        <v>419</v>
      </c>
      <c r="S34" s="14" t="s">
        <v>382</v>
      </c>
      <c r="T34" s="14" t="s">
        <v>420</v>
      </c>
      <c r="U34" s="14" t="s">
        <v>151</v>
      </c>
      <c r="V34" s="14" t="s">
        <v>203</v>
      </c>
      <c r="W34" s="8"/>
      <c r="X34" s="11" t="s">
        <v>240</v>
      </c>
      <c r="Y34" s="11">
        <v>175</v>
      </c>
      <c r="AA34" s="13"/>
    </row>
    <row r="35" spans="1:27">
      <c r="A35" s="7" t="s">
        <v>97</v>
      </c>
      <c r="B35" t="s">
        <v>283</v>
      </c>
      <c r="C35" t="s">
        <v>265</v>
      </c>
      <c r="D35">
        <v>7</v>
      </c>
      <c r="E35">
        <v>3</v>
      </c>
      <c r="F35" t="s">
        <v>0</v>
      </c>
      <c r="G35">
        <v>3</v>
      </c>
      <c r="H35" t="s">
        <v>0</v>
      </c>
      <c r="I35" s="3">
        <v>1</v>
      </c>
      <c r="J35">
        <v>26</v>
      </c>
      <c r="K35" s="1" t="s">
        <v>1</v>
      </c>
      <c r="L35" s="3">
        <v>13</v>
      </c>
      <c r="M35">
        <f t="shared" si="3"/>
        <v>9</v>
      </c>
      <c r="N35" s="17">
        <v>192</v>
      </c>
      <c r="O35" s="14"/>
      <c r="P35" s="14" t="s">
        <v>403</v>
      </c>
      <c r="Q35" s="14" t="s">
        <v>421</v>
      </c>
      <c r="R35" s="14" t="s">
        <v>44</v>
      </c>
      <c r="S35" s="14" t="s">
        <v>168</v>
      </c>
      <c r="T35" s="14" t="s">
        <v>422</v>
      </c>
      <c r="U35" s="14" t="s">
        <v>397</v>
      </c>
      <c r="V35" s="14" t="s">
        <v>206</v>
      </c>
      <c r="W35" s="8"/>
      <c r="X35" s="11" t="s">
        <v>240</v>
      </c>
      <c r="Y35" s="11" t="s">
        <v>526</v>
      </c>
      <c r="AA35" s="13"/>
    </row>
    <row r="36" spans="1:27">
      <c r="A36" s="7" t="s">
        <v>98</v>
      </c>
      <c r="B36" t="s">
        <v>284</v>
      </c>
      <c r="C36" t="s">
        <v>250</v>
      </c>
      <c r="D36">
        <v>7</v>
      </c>
      <c r="E36">
        <v>3</v>
      </c>
      <c r="F36" t="s">
        <v>0</v>
      </c>
      <c r="G36">
        <v>2</v>
      </c>
      <c r="H36" t="s">
        <v>0</v>
      </c>
      <c r="I36" s="3">
        <v>2</v>
      </c>
      <c r="J36">
        <v>22</v>
      </c>
      <c r="K36" s="1" t="s">
        <v>1</v>
      </c>
      <c r="L36" s="3">
        <v>18</v>
      </c>
      <c r="M36">
        <f t="shared" ref="M36:M99" si="4">(E36*2)+G36</f>
        <v>8</v>
      </c>
      <c r="N36" s="17">
        <v>190</v>
      </c>
      <c r="O36" s="14"/>
      <c r="P36" s="14" t="s">
        <v>128</v>
      </c>
      <c r="Q36" s="14" t="s">
        <v>133</v>
      </c>
      <c r="R36" s="14" t="s">
        <v>38</v>
      </c>
      <c r="S36" s="14" t="s">
        <v>213</v>
      </c>
      <c r="T36" s="14" t="s">
        <v>212</v>
      </c>
      <c r="U36" s="14" t="s">
        <v>43</v>
      </c>
      <c r="V36" s="14" t="s">
        <v>423</v>
      </c>
      <c r="W36" s="8"/>
      <c r="X36" s="11">
        <v>30</v>
      </c>
      <c r="Y36" s="11" t="s">
        <v>527</v>
      </c>
      <c r="AA36" s="13"/>
    </row>
    <row r="37" spans="1:27">
      <c r="A37" s="7" t="s">
        <v>99</v>
      </c>
      <c r="B37" t="s">
        <v>285</v>
      </c>
      <c r="C37" t="s">
        <v>54</v>
      </c>
      <c r="D37">
        <v>7</v>
      </c>
      <c r="E37">
        <v>4</v>
      </c>
      <c r="F37" t="s">
        <v>0</v>
      </c>
      <c r="G37">
        <v>0</v>
      </c>
      <c r="H37" t="s">
        <v>0</v>
      </c>
      <c r="I37" s="3">
        <v>3</v>
      </c>
      <c r="J37">
        <v>15</v>
      </c>
      <c r="K37" s="1" t="s">
        <v>1</v>
      </c>
      <c r="L37" s="3">
        <v>16</v>
      </c>
      <c r="M37">
        <f t="shared" si="4"/>
        <v>8</v>
      </c>
      <c r="N37" s="17">
        <v>188</v>
      </c>
      <c r="O37" s="14"/>
      <c r="P37" s="14" t="s">
        <v>424</v>
      </c>
      <c r="Q37" s="14" t="s">
        <v>27</v>
      </c>
      <c r="R37" s="14" t="s">
        <v>380</v>
      </c>
      <c r="S37" s="14" t="s">
        <v>89</v>
      </c>
      <c r="T37" s="14" t="s">
        <v>131</v>
      </c>
      <c r="U37" s="14" t="s">
        <v>139</v>
      </c>
      <c r="V37" s="14" t="s">
        <v>39</v>
      </c>
      <c r="W37" s="8"/>
      <c r="X37" s="11" t="s">
        <v>517</v>
      </c>
      <c r="Y37" s="11">
        <v>182</v>
      </c>
      <c r="AA37" s="13"/>
    </row>
    <row r="38" spans="1:27">
      <c r="A38" s="7" t="s">
        <v>100</v>
      </c>
      <c r="B38" t="s">
        <v>286</v>
      </c>
      <c r="C38" t="s">
        <v>54</v>
      </c>
      <c r="D38">
        <v>7</v>
      </c>
      <c r="E38">
        <v>3</v>
      </c>
      <c r="F38" t="s">
        <v>0</v>
      </c>
      <c r="G38">
        <v>2</v>
      </c>
      <c r="H38" t="s">
        <v>0</v>
      </c>
      <c r="I38" s="3">
        <v>2</v>
      </c>
      <c r="J38">
        <v>16</v>
      </c>
      <c r="K38" s="1" t="s">
        <v>1</v>
      </c>
      <c r="L38" s="3">
        <v>10</v>
      </c>
      <c r="M38">
        <f t="shared" si="4"/>
        <v>8</v>
      </c>
      <c r="N38" s="17">
        <v>186</v>
      </c>
      <c r="O38" s="14"/>
      <c r="P38" s="14" t="s">
        <v>425</v>
      </c>
      <c r="Q38" s="14" t="s">
        <v>206</v>
      </c>
      <c r="R38" s="14" t="s">
        <v>199</v>
      </c>
      <c r="S38" s="14" t="s">
        <v>201</v>
      </c>
      <c r="T38" s="14" t="s">
        <v>40</v>
      </c>
      <c r="U38" s="14" t="s">
        <v>154</v>
      </c>
      <c r="V38" s="14" t="s">
        <v>88</v>
      </c>
      <c r="W38" s="8"/>
      <c r="X38" s="11">
        <v>29</v>
      </c>
      <c r="Y38" s="11" t="s">
        <v>528</v>
      </c>
      <c r="AA38" s="13"/>
    </row>
    <row r="39" spans="1:27">
      <c r="A39" s="7" t="s">
        <v>101</v>
      </c>
      <c r="B39" t="s">
        <v>287</v>
      </c>
      <c r="C39" t="s">
        <v>265</v>
      </c>
      <c r="D39">
        <v>7</v>
      </c>
      <c r="E39">
        <v>3</v>
      </c>
      <c r="F39" t="s">
        <v>0</v>
      </c>
      <c r="G39">
        <v>2</v>
      </c>
      <c r="H39" t="s">
        <v>0</v>
      </c>
      <c r="I39" s="3">
        <v>2</v>
      </c>
      <c r="J39">
        <v>26</v>
      </c>
      <c r="K39" s="1" t="s">
        <v>1</v>
      </c>
      <c r="L39" s="3">
        <v>17</v>
      </c>
      <c r="M39">
        <f t="shared" si="4"/>
        <v>8</v>
      </c>
      <c r="N39" s="17">
        <v>184</v>
      </c>
      <c r="O39" s="14"/>
      <c r="P39" s="14" t="s">
        <v>386</v>
      </c>
      <c r="Q39" s="14" t="s">
        <v>39</v>
      </c>
      <c r="R39" s="14" t="s">
        <v>424</v>
      </c>
      <c r="S39" s="14" t="s">
        <v>426</v>
      </c>
      <c r="T39" s="14" t="s">
        <v>144</v>
      </c>
      <c r="U39" s="14" t="s">
        <v>379</v>
      </c>
      <c r="V39" s="14" t="s">
        <v>41</v>
      </c>
      <c r="W39" s="8"/>
      <c r="X39" s="11" t="s">
        <v>518</v>
      </c>
      <c r="Y39" s="11">
        <v>182</v>
      </c>
      <c r="AA39" s="13"/>
    </row>
    <row r="40" spans="1:27">
      <c r="A40" s="7" t="s">
        <v>102</v>
      </c>
      <c r="B40" t="s">
        <v>288</v>
      </c>
      <c r="C40" t="s">
        <v>276</v>
      </c>
      <c r="D40">
        <v>7</v>
      </c>
      <c r="E40">
        <v>4</v>
      </c>
      <c r="F40" t="s">
        <v>0</v>
      </c>
      <c r="G40">
        <v>0</v>
      </c>
      <c r="H40" t="s">
        <v>0</v>
      </c>
      <c r="I40" s="3">
        <v>3</v>
      </c>
      <c r="J40">
        <v>27</v>
      </c>
      <c r="K40" s="1" t="s">
        <v>1</v>
      </c>
      <c r="L40" s="3">
        <v>22</v>
      </c>
      <c r="M40">
        <f t="shared" si="4"/>
        <v>8</v>
      </c>
      <c r="N40" s="17">
        <v>182</v>
      </c>
      <c r="O40" s="14"/>
      <c r="P40" s="14" t="s">
        <v>420</v>
      </c>
      <c r="Q40" s="14" t="s">
        <v>158</v>
      </c>
      <c r="R40" s="14" t="s">
        <v>28</v>
      </c>
      <c r="S40" s="14" t="s">
        <v>34</v>
      </c>
      <c r="T40" s="14" t="s">
        <v>150</v>
      </c>
      <c r="U40" s="14" t="s">
        <v>408</v>
      </c>
      <c r="V40" s="14" t="s">
        <v>398</v>
      </c>
      <c r="W40" s="8"/>
      <c r="X40" s="11">
        <v>28</v>
      </c>
      <c r="Y40" s="11">
        <v>175</v>
      </c>
      <c r="AA40" s="13"/>
    </row>
    <row r="41" spans="1:27">
      <c r="A41" s="7" t="s">
        <v>103</v>
      </c>
      <c r="B41" t="s">
        <v>289</v>
      </c>
      <c r="C41" t="s">
        <v>54</v>
      </c>
      <c r="D41">
        <v>6</v>
      </c>
      <c r="E41">
        <v>2</v>
      </c>
      <c r="F41" t="s">
        <v>0</v>
      </c>
      <c r="G41">
        <v>2</v>
      </c>
      <c r="H41" t="s">
        <v>0</v>
      </c>
      <c r="I41" s="3">
        <v>2</v>
      </c>
      <c r="J41">
        <v>15</v>
      </c>
      <c r="K41" s="1" t="s">
        <v>1</v>
      </c>
      <c r="L41" s="3">
        <v>18</v>
      </c>
      <c r="M41">
        <f t="shared" si="4"/>
        <v>6</v>
      </c>
      <c r="N41" s="17">
        <v>180</v>
      </c>
      <c r="O41" s="14"/>
      <c r="P41" s="14" t="s">
        <v>147</v>
      </c>
      <c r="Q41" s="14" t="s">
        <v>141</v>
      </c>
      <c r="R41" s="14" t="s">
        <v>92</v>
      </c>
      <c r="S41" s="14" t="s">
        <v>221</v>
      </c>
      <c r="T41" s="14" t="s">
        <v>45</v>
      </c>
      <c r="U41" s="14" t="s">
        <v>427</v>
      </c>
      <c r="V41" s="14" t="s">
        <v>416</v>
      </c>
      <c r="W41" s="8"/>
      <c r="X41" s="11" t="s">
        <v>525</v>
      </c>
      <c r="Y41" s="11">
        <v>183</v>
      </c>
      <c r="AA41" s="13"/>
    </row>
    <row r="42" spans="1:27">
      <c r="A42" s="7" t="s">
        <v>104</v>
      </c>
      <c r="B42" t="s">
        <v>290</v>
      </c>
      <c r="C42" t="s">
        <v>247</v>
      </c>
      <c r="D42">
        <v>7</v>
      </c>
      <c r="E42">
        <v>3</v>
      </c>
      <c r="F42" t="s">
        <v>0</v>
      </c>
      <c r="G42">
        <v>2</v>
      </c>
      <c r="H42" t="s">
        <v>0</v>
      </c>
      <c r="I42" s="3">
        <v>2</v>
      </c>
      <c r="J42">
        <v>11</v>
      </c>
      <c r="K42" s="1" t="s">
        <v>1</v>
      </c>
      <c r="L42" s="3">
        <v>8</v>
      </c>
      <c r="M42">
        <f t="shared" si="4"/>
        <v>8</v>
      </c>
      <c r="N42" s="17">
        <v>178</v>
      </c>
      <c r="O42" s="14"/>
      <c r="P42" s="14" t="s">
        <v>427</v>
      </c>
      <c r="Q42" s="14" t="s">
        <v>428</v>
      </c>
      <c r="R42" s="14" t="s">
        <v>226</v>
      </c>
      <c r="S42" s="14" t="s">
        <v>203</v>
      </c>
      <c r="T42" s="14" t="s">
        <v>44</v>
      </c>
      <c r="U42" s="14" t="s">
        <v>372</v>
      </c>
      <c r="V42" s="14" t="s">
        <v>45</v>
      </c>
      <c r="W42" s="8"/>
      <c r="X42" s="11">
        <v>27</v>
      </c>
      <c r="Y42" s="11" t="s">
        <v>522</v>
      </c>
      <c r="AA42" s="13"/>
    </row>
    <row r="43" spans="1:27">
      <c r="A43" s="7" t="s">
        <v>105</v>
      </c>
      <c r="B43" t="s">
        <v>291</v>
      </c>
      <c r="C43" t="s">
        <v>54</v>
      </c>
      <c r="D43">
        <v>7</v>
      </c>
      <c r="E43">
        <v>3</v>
      </c>
      <c r="F43" t="s">
        <v>0</v>
      </c>
      <c r="G43">
        <v>2</v>
      </c>
      <c r="H43" t="s">
        <v>0</v>
      </c>
      <c r="I43" s="3">
        <v>2</v>
      </c>
      <c r="J43">
        <v>24</v>
      </c>
      <c r="K43" s="1" t="s">
        <v>1</v>
      </c>
      <c r="L43" s="3">
        <v>25</v>
      </c>
      <c r="M43">
        <f t="shared" si="4"/>
        <v>8</v>
      </c>
      <c r="N43" s="17">
        <v>176</v>
      </c>
      <c r="O43" s="14"/>
      <c r="P43" s="14" t="s">
        <v>429</v>
      </c>
      <c r="Q43" s="14" t="s">
        <v>408</v>
      </c>
      <c r="R43" s="14" t="s">
        <v>168</v>
      </c>
      <c r="S43" s="14" t="s">
        <v>430</v>
      </c>
      <c r="T43" s="14" t="s">
        <v>133</v>
      </c>
      <c r="U43" s="14" t="s">
        <v>368</v>
      </c>
      <c r="V43" s="14" t="s">
        <v>87</v>
      </c>
      <c r="W43" s="8"/>
      <c r="X43" s="11">
        <v>25</v>
      </c>
      <c r="Y43" s="11">
        <v>177</v>
      </c>
      <c r="AA43" s="13"/>
    </row>
    <row r="44" spans="1:27">
      <c r="A44" s="7" t="s">
        <v>106</v>
      </c>
      <c r="B44" t="s">
        <v>292</v>
      </c>
      <c r="C44" t="s">
        <v>54</v>
      </c>
      <c r="D44">
        <v>7</v>
      </c>
      <c r="E44">
        <v>3</v>
      </c>
      <c r="F44" t="s">
        <v>0</v>
      </c>
      <c r="G44">
        <v>2</v>
      </c>
      <c r="H44" t="s">
        <v>0</v>
      </c>
      <c r="I44" s="3">
        <v>2</v>
      </c>
      <c r="J44">
        <v>20</v>
      </c>
      <c r="K44" s="1" t="s">
        <v>1</v>
      </c>
      <c r="L44" s="3">
        <v>22</v>
      </c>
      <c r="M44">
        <f t="shared" si="4"/>
        <v>8</v>
      </c>
      <c r="N44" s="17">
        <v>174</v>
      </c>
      <c r="O44" s="14"/>
      <c r="P44" s="14" t="s">
        <v>393</v>
      </c>
      <c r="Q44" s="14" t="s">
        <v>210</v>
      </c>
      <c r="R44" s="14" t="s">
        <v>152</v>
      </c>
      <c r="S44" s="14" t="s">
        <v>233</v>
      </c>
      <c r="T44" s="14" t="s">
        <v>161</v>
      </c>
      <c r="U44" s="14" t="s">
        <v>380</v>
      </c>
      <c r="V44" s="14" t="s">
        <v>372</v>
      </c>
      <c r="W44" s="8"/>
      <c r="X44" s="11" t="s">
        <v>242</v>
      </c>
      <c r="Y44" s="11">
        <v>188</v>
      </c>
      <c r="AA44" s="13"/>
    </row>
    <row r="45" spans="1:27">
      <c r="A45" s="7" t="s">
        <v>107</v>
      </c>
      <c r="B45" t="s">
        <v>293</v>
      </c>
      <c r="C45" t="s">
        <v>180</v>
      </c>
      <c r="D45">
        <v>7</v>
      </c>
      <c r="E45">
        <v>2</v>
      </c>
      <c r="F45" t="s">
        <v>0</v>
      </c>
      <c r="G45">
        <v>4</v>
      </c>
      <c r="H45" t="s">
        <v>0</v>
      </c>
      <c r="I45" s="3">
        <v>1</v>
      </c>
      <c r="J45">
        <v>13</v>
      </c>
      <c r="K45" s="1" t="s">
        <v>1</v>
      </c>
      <c r="L45" s="3">
        <v>14</v>
      </c>
      <c r="M45">
        <f t="shared" si="4"/>
        <v>8</v>
      </c>
      <c r="N45" s="17">
        <v>172</v>
      </c>
      <c r="O45" s="14"/>
      <c r="P45" s="14" t="s">
        <v>431</v>
      </c>
      <c r="Q45" s="14" t="s">
        <v>152</v>
      </c>
      <c r="R45" s="14" t="s">
        <v>413</v>
      </c>
      <c r="S45" s="14" t="s">
        <v>423</v>
      </c>
      <c r="T45" s="14" t="s">
        <v>165</v>
      </c>
      <c r="U45" s="14" t="s">
        <v>432</v>
      </c>
      <c r="V45" s="14" t="s">
        <v>211</v>
      </c>
      <c r="W45" s="8"/>
      <c r="X45" s="11" t="s">
        <v>242</v>
      </c>
      <c r="Y45" s="11">
        <v>188</v>
      </c>
      <c r="AA45" s="13"/>
    </row>
    <row r="46" spans="1:27">
      <c r="A46" s="7" t="s">
        <v>108</v>
      </c>
      <c r="B46" t="s">
        <v>294</v>
      </c>
      <c r="C46" t="s">
        <v>265</v>
      </c>
      <c r="D46">
        <v>7</v>
      </c>
      <c r="E46">
        <v>4</v>
      </c>
      <c r="F46" t="s">
        <v>0</v>
      </c>
      <c r="G46">
        <v>0</v>
      </c>
      <c r="H46" t="s">
        <v>0</v>
      </c>
      <c r="I46" s="3">
        <v>3</v>
      </c>
      <c r="J46">
        <v>30</v>
      </c>
      <c r="K46" s="1" t="s">
        <v>1</v>
      </c>
      <c r="L46" s="3">
        <v>21</v>
      </c>
      <c r="M46">
        <f t="shared" si="4"/>
        <v>8</v>
      </c>
      <c r="N46" s="17">
        <v>170</v>
      </c>
      <c r="O46" s="14"/>
      <c r="P46" s="14" t="s">
        <v>230</v>
      </c>
      <c r="Q46" s="14" t="s">
        <v>433</v>
      </c>
      <c r="R46" s="14" t="s">
        <v>140</v>
      </c>
      <c r="S46" s="14" t="s">
        <v>211</v>
      </c>
      <c r="T46" s="14" t="s">
        <v>39</v>
      </c>
      <c r="U46" s="14" t="s">
        <v>157</v>
      </c>
      <c r="V46" s="14" t="s">
        <v>410</v>
      </c>
      <c r="W46" s="8"/>
      <c r="X46" s="11" t="s">
        <v>242</v>
      </c>
      <c r="Y46" s="11">
        <v>169</v>
      </c>
      <c r="AA46" s="13"/>
    </row>
    <row r="47" spans="1:27">
      <c r="A47" s="7" t="s">
        <v>109</v>
      </c>
      <c r="B47" t="s">
        <v>295</v>
      </c>
      <c r="C47" t="s">
        <v>296</v>
      </c>
      <c r="D47">
        <v>7</v>
      </c>
      <c r="E47">
        <v>2</v>
      </c>
      <c r="F47" t="s">
        <v>0</v>
      </c>
      <c r="G47">
        <v>4</v>
      </c>
      <c r="H47" t="s">
        <v>0</v>
      </c>
      <c r="I47" s="3">
        <v>1</v>
      </c>
      <c r="J47">
        <v>17</v>
      </c>
      <c r="K47" s="1" t="s">
        <v>1</v>
      </c>
      <c r="L47" s="3">
        <v>19</v>
      </c>
      <c r="M47">
        <f t="shared" si="4"/>
        <v>8</v>
      </c>
      <c r="N47" s="17">
        <v>107</v>
      </c>
      <c r="O47" s="14"/>
      <c r="P47" s="14" t="s">
        <v>434</v>
      </c>
      <c r="Q47" s="14" t="s">
        <v>390</v>
      </c>
      <c r="R47" s="14" t="s">
        <v>435</v>
      </c>
      <c r="S47" s="14" t="s">
        <v>409</v>
      </c>
      <c r="T47" s="14" t="s">
        <v>395</v>
      </c>
      <c r="U47" s="14" t="s">
        <v>135</v>
      </c>
      <c r="V47" s="14" t="s">
        <v>85</v>
      </c>
      <c r="W47" s="8"/>
      <c r="X47" s="11">
        <v>24</v>
      </c>
      <c r="Y47" s="11">
        <v>177</v>
      </c>
      <c r="AA47" s="13"/>
    </row>
    <row r="48" spans="1:27">
      <c r="A48" s="7" t="s">
        <v>110</v>
      </c>
      <c r="B48" t="s">
        <v>297</v>
      </c>
      <c r="C48" t="s">
        <v>118</v>
      </c>
      <c r="D48">
        <v>7</v>
      </c>
      <c r="E48">
        <v>3</v>
      </c>
      <c r="F48" t="s">
        <v>0</v>
      </c>
      <c r="G48">
        <v>2</v>
      </c>
      <c r="H48" t="s">
        <v>0</v>
      </c>
      <c r="I48" s="3">
        <v>2</v>
      </c>
      <c r="J48">
        <v>24</v>
      </c>
      <c r="K48" s="1" t="s">
        <v>1</v>
      </c>
      <c r="L48" s="3">
        <v>19</v>
      </c>
      <c r="M48">
        <f t="shared" si="4"/>
        <v>8</v>
      </c>
      <c r="N48" s="17">
        <v>165</v>
      </c>
      <c r="O48" s="14"/>
      <c r="P48" s="14" t="s">
        <v>158</v>
      </c>
      <c r="Q48" s="14" t="s">
        <v>420</v>
      </c>
      <c r="R48" s="14" t="s">
        <v>436</v>
      </c>
      <c r="S48" s="14" t="s">
        <v>209</v>
      </c>
      <c r="T48" s="14" t="s">
        <v>437</v>
      </c>
      <c r="U48" s="14" t="s">
        <v>438</v>
      </c>
      <c r="V48" s="14" t="s">
        <v>409</v>
      </c>
      <c r="W48" s="8"/>
      <c r="X48" s="11">
        <v>24</v>
      </c>
      <c r="Y48" s="11" t="s">
        <v>529</v>
      </c>
      <c r="AA48" s="13"/>
    </row>
    <row r="49" spans="1:27">
      <c r="A49" s="7" t="s">
        <v>111</v>
      </c>
      <c r="B49" t="s">
        <v>298</v>
      </c>
      <c r="C49" t="s">
        <v>54</v>
      </c>
      <c r="D49">
        <v>7</v>
      </c>
      <c r="E49">
        <v>4</v>
      </c>
      <c r="F49" t="s">
        <v>0</v>
      </c>
      <c r="G49">
        <v>0</v>
      </c>
      <c r="H49" t="s">
        <v>0</v>
      </c>
      <c r="I49" s="3">
        <v>3</v>
      </c>
      <c r="J49">
        <v>19</v>
      </c>
      <c r="K49" s="1" t="s">
        <v>1</v>
      </c>
      <c r="L49" s="3">
        <v>9</v>
      </c>
      <c r="M49">
        <f t="shared" si="4"/>
        <v>8</v>
      </c>
      <c r="N49" s="17">
        <v>163</v>
      </c>
      <c r="O49" s="14"/>
      <c r="P49" s="14" t="s">
        <v>439</v>
      </c>
      <c r="Q49" s="14" t="s">
        <v>36</v>
      </c>
      <c r="R49" s="14" t="s">
        <v>368</v>
      </c>
      <c r="S49" s="14" t="s">
        <v>235</v>
      </c>
      <c r="T49" s="14" t="s">
        <v>393</v>
      </c>
      <c r="U49" s="14" t="s">
        <v>161</v>
      </c>
      <c r="V49" s="14" t="s">
        <v>401</v>
      </c>
      <c r="W49" s="8"/>
      <c r="X49" s="11" t="s">
        <v>174</v>
      </c>
      <c r="Y49" s="11">
        <v>177</v>
      </c>
      <c r="AA49" s="13"/>
    </row>
    <row r="50" spans="1:27">
      <c r="A50" s="7" t="s">
        <v>112</v>
      </c>
      <c r="B50" t="s">
        <v>299</v>
      </c>
      <c r="C50" t="s">
        <v>119</v>
      </c>
      <c r="D50">
        <v>7</v>
      </c>
      <c r="E50">
        <v>4</v>
      </c>
      <c r="F50" t="s">
        <v>0</v>
      </c>
      <c r="G50">
        <v>0</v>
      </c>
      <c r="H50" t="s">
        <v>0</v>
      </c>
      <c r="I50" s="3">
        <v>3</v>
      </c>
      <c r="J50">
        <v>46</v>
      </c>
      <c r="K50" s="1" t="s">
        <v>1</v>
      </c>
      <c r="L50" s="3">
        <v>26</v>
      </c>
      <c r="M50">
        <f t="shared" si="4"/>
        <v>8</v>
      </c>
      <c r="N50" s="17">
        <v>161</v>
      </c>
      <c r="O50" s="14"/>
      <c r="P50" s="14" t="s">
        <v>223</v>
      </c>
      <c r="Q50" s="14" t="s">
        <v>166</v>
      </c>
      <c r="R50" s="14" t="s">
        <v>93</v>
      </c>
      <c r="S50" s="14" t="s">
        <v>440</v>
      </c>
      <c r="T50" s="14" t="s">
        <v>441</v>
      </c>
      <c r="U50" s="14" t="s">
        <v>393</v>
      </c>
      <c r="V50" s="14" t="s">
        <v>426</v>
      </c>
      <c r="W50" s="8"/>
      <c r="X50" s="11" t="s">
        <v>240</v>
      </c>
      <c r="Y50" s="11" t="s">
        <v>530</v>
      </c>
      <c r="AA50" s="13"/>
    </row>
    <row r="51" spans="1:27">
      <c r="A51" s="7" t="s">
        <v>113</v>
      </c>
      <c r="B51" t="s">
        <v>300</v>
      </c>
      <c r="C51" t="s">
        <v>301</v>
      </c>
      <c r="D51">
        <v>7</v>
      </c>
      <c r="E51">
        <v>3</v>
      </c>
      <c r="F51" t="s">
        <v>0</v>
      </c>
      <c r="G51">
        <v>2</v>
      </c>
      <c r="H51" t="s">
        <v>0</v>
      </c>
      <c r="I51" s="3">
        <v>2</v>
      </c>
      <c r="J51">
        <v>21</v>
      </c>
      <c r="K51" s="1" t="s">
        <v>1</v>
      </c>
      <c r="L51" s="3">
        <v>21</v>
      </c>
      <c r="M51">
        <f t="shared" si="4"/>
        <v>8</v>
      </c>
      <c r="N51" s="17">
        <v>159</v>
      </c>
      <c r="O51" s="14"/>
      <c r="P51" s="14" t="s">
        <v>441</v>
      </c>
      <c r="Q51" s="14" t="s">
        <v>92</v>
      </c>
      <c r="R51" s="14" t="s">
        <v>442</v>
      </c>
      <c r="S51" s="14" t="s">
        <v>412</v>
      </c>
      <c r="T51" s="14" t="s">
        <v>430</v>
      </c>
      <c r="U51" s="14" t="s">
        <v>443</v>
      </c>
      <c r="V51" s="14" t="s">
        <v>404</v>
      </c>
      <c r="W51" s="8"/>
      <c r="X51" s="11">
        <v>22</v>
      </c>
      <c r="Y51" s="11">
        <v>171</v>
      </c>
      <c r="AA51" s="13"/>
    </row>
    <row r="52" spans="1:27">
      <c r="A52" s="7" t="s">
        <v>114</v>
      </c>
      <c r="B52" t="s">
        <v>302</v>
      </c>
      <c r="C52" t="s">
        <v>247</v>
      </c>
      <c r="D52">
        <v>7</v>
      </c>
      <c r="E52">
        <v>3</v>
      </c>
      <c r="F52" t="s">
        <v>0</v>
      </c>
      <c r="G52">
        <v>2</v>
      </c>
      <c r="H52" t="s">
        <v>0</v>
      </c>
      <c r="I52" s="3">
        <v>2</v>
      </c>
      <c r="J52">
        <v>28</v>
      </c>
      <c r="K52" s="1" t="s">
        <v>1</v>
      </c>
      <c r="L52" s="3">
        <v>18</v>
      </c>
      <c r="M52">
        <f t="shared" si="4"/>
        <v>8</v>
      </c>
      <c r="N52" s="17">
        <v>157</v>
      </c>
      <c r="O52" s="14"/>
      <c r="P52" s="14" t="s">
        <v>399</v>
      </c>
      <c r="Q52" s="14" t="s">
        <v>418</v>
      </c>
      <c r="R52" s="14" t="s">
        <v>205</v>
      </c>
      <c r="S52" s="14" t="s">
        <v>429</v>
      </c>
      <c r="T52" s="14" t="s">
        <v>444</v>
      </c>
      <c r="U52" s="14" t="s">
        <v>428</v>
      </c>
      <c r="V52" s="14" t="s">
        <v>368</v>
      </c>
      <c r="W52" s="8"/>
      <c r="X52" s="11" t="s">
        <v>175</v>
      </c>
      <c r="Y52" s="11" t="s">
        <v>529</v>
      </c>
      <c r="AA52" s="13"/>
    </row>
    <row r="53" spans="1:27">
      <c r="A53" s="7" t="s">
        <v>115</v>
      </c>
      <c r="B53" t="s">
        <v>303</v>
      </c>
      <c r="C53" t="s">
        <v>54</v>
      </c>
      <c r="D53">
        <v>7</v>
      </c>
      <c r="E53">
        <v>3</v>
      </c>
      <c r="F53" t="s">
        <v>0</v>
      </c>
      <c r="G53">
        <v>2</v>
      </c>
      <c r="H53" t="s">
        <v>0</v>
      </c>
      <c r="I53" s="3">
        <v>2</v>
      </c>
      <c r="J53">
        <v>23</v>
      </c>
      <c r="K53" s="1" t="s">
        <v>1</v>
      </c>
      <c r="L53" s="3">
        <v>24</v>
      </c>
      <c r="M53">
        <f t="shared" si="4"/>
        <v>8</v>
      </c>
      <c r="N53" s="17">
        <v>155</v>
      </c>
      <c r="O53" s="14"/>
      <c r="P53" s="14" t="s">
        <v>442</v>
      </c>
      <c r="Q53" s="14" t="s">
        <v>445</v>
      </c>
      <c r="R53" s="14" t="s">
        <v>163</v>
      </c>
      <c r="S53" s="14" t="s">
        <v>375</v>
      </c>
      <c r="T53" s="14" t="s">
        <v>438</v>
      </c>
      <c r="U53" s="14" t="s">
        <v>446</v>
      </c>
      <c r="V53" s="14" t="s">
        <v>215</v>
      </c>
      <c r="W53" s="8"/>
      <c r="X53" s="11">
        <v>21</v>
      </c>
      <c r="Y53" s="11" t="s">
        <v>529</v>
      </c>
      <c r="AA53" s="13"/>
    </row>
    <row r="54" spans="1:27">
      <c r="A54" s="7" t="s">
        <v>116</v>
      </c>
      <c r="B54" t="s">
        <v>304</v>
      </c>
      <c r="C54" t="s">
        <v>183</v>
      </c>
      <c r="D54">
        <v>7</v>
      </c>
      <c r="E54">
        <v>4</v>
      </c>
      <c r="F54" t="s">
        <v>0</v>
      </c>
      <c r="G54">
        <v>0</v>
      </c>
      <c r="H54" t="s">
        <v>0</v>
      </c>
      <c r="I54" s="3">
        <v>3</v>
      </c>
      <c r="J54">
        <v>25</v>
      </c>
      <c r="K54" s="1" t="s">
        <v>1</v>
      </c>
      <c r="L54" s="3">
        <v>20</v>
      </c>
      <c r="M54">
        <f t="shared" si="4"/>
        <v>8</v>
      </c>
      <c r="N54" s="17">
        <v>153</v>
      </c>
      <c r="O54" s="14"/>
      <c r="P54" s="14" t="s">
        <v>445</v>
      </c>
      <c r="Q54" s="14" t="s">
        <v>84</v>
      </c>
      <c r="R54" s="14" t="s">
        <v>447</v>
      </c>
      <c r="S54" s="14" t="s">
        <v>425</v>
      </c>
      <c r="T54" s="14" t="s">
        <v>448</v>
      </c>
      <c r="U54" s="14" t="s">
        <v>382</v>
      </c>
      <c r="V54" s="14" t="s">
        <v>138</v>
      </c>
      <c r="W54" s="8"/>
      <c r="X54" s="11" t="s">
        <v>173</v>
      </c>
      <c r="Y54" s="11" t="s">
        <v>529</v>
      </c>
      <c r="AA54" s="13"/>
    </row>
    <row r="55" spans="1:27">
      <c r="A55" s="7" t="s">
        <v>117</v>
      </c>
      <c r="B55" t="s">
        <v>305</v>
      </c>
      <c r="C55" t="s">
        <v>180</v>
      </c>
      <c r="D55">
        <v>7</v>
      </c>
      <c r="E55">
        <v>3</v>
      </c>
      <c r="F55" t="s">
        <v>0</v>
      </c>
      <c r="G55">
        <v>1</v>
      </c>
      <c r="H55" t="s">
        <v>0</v>
      </c>
      <c r="I55" s="3">
        <v>3</v>
      </c>
      <c r="J55">
        <v>26</v>
      </c>
      <c r="K55" s="1" t="s">
        <v>1</v>
      </c>
      <c r="L55" s="3">
        <v>23</v>
      </c>
      <c r="M55">
        <f t="shared" si="4"/>
        <v>7</v>
      </c>
      <c r="N55" s="17">
        <v>151</v>
      </c>
      <c r="O55" s="14"/>
      <c r="P55" s="14" t="s">
        <v>372</v>
      </c>
      <c r="Q55" s="14" t="s">
        <v>398</v>
      </c>
      <c r="R55" s="14" t="s">
        <v>53</v>
      </c>
      <c r="S55" s="14" t="s">
        <v>52</v>
      </c>
      <c r="T55" s="14" t="s">
        <v>35</v>
      </c>
      <c r="U55" s="14" t="s">
        <v>85</v>
      </c>
      <c r="V55" s="14" t="s">
        <v>234</v>
      </c>
      <c r="W55" s="8"/>
      <c r="X55" s="11" t="s">
        <v>513</v>
      </c>
      <c r="Y55" s="11">
        <v>188</v>
      </c>
      <c r="AA55" s="13"/>
    </row>
    <row r="56" spans="1:27">
      <c r="A56" s="7" t="s">
        <v>185</v>
      </c>
      <c r="B56" t="s">
        <v>306</v>
      </c>
      <c r="C56" t="s">
        <v>120</v>
      </c>
      <c r="D56">
        <v>7</v>
      </c>
      <c r="E56">
        <v>3</v>
      </c>
      <c r="F56" t="s">
        <v>0</v>
      </c>
      <c r="G56">
        <v>1</v>
      </c>
      <c r="H56" t="s">
        <v>0</v>
      </c>
      <c r="I56" s="3">
        <v>3</v>
      </c>
      <c r="J56">
        <v>15</v>
      </c>
      <c r="K56" s="1" t="s">
        <v>1</v>
      </c>
      <c r="L56" s="3">
        <v>20</v>
      </c>
      <c r="M56">
        <f t="shared" si="4"/>
        <v>7</v>
      </c>
      <c r="N56" s="17">
        <v>149</v>
      </c>
      <c r="O56" s="15"/>
      <c r="P56" s="15" t="s">
        <v>214</v>
      </c>
      <c r="Q56" s="15" t="s">
        <v>35</v>
      </c>
      <c r="R56" s="15" t="s">
        <v>34</v>
      </c>
      <c r="S56" s="15" t="s">
        <v>218</v>
      </c>
      <c r="T56" s="15" t="s">
        <v>449</v>
      </c>
      <c r="U56" s="15" t="s">
        <v>450</v>
      </c>
      <c r="V56" s="15" t="s">
        <v>149</v>
      </c>
      <c r="X56" s="11" t="s">
        <v>517</v>
      </c>
      <c r="Y56" s="11" t="s">
        <v>531</v>
      </c>
      <c r="AA56" s="13"/>
    </row>
    <row r="57" spans="1:27">
      <c r="A57" s="7" t="s">
        <v>186</v>
      </c>
      <c r="B57" t="s">
        <v>307</v>
      </c>
      <c r="C57" t="s">
        <v>263</v>
      </c>
      <c r="D57">
        <v>7</v>
      </c>
      <c r="E57">
        <v>3</v>
      </c>
      <c r="F57" t="s">
        <v>0</v>
      </c>
      <c r="G57">
        <v>1</v>
      </c>
      <c r="H57" t="s">
        <v>0</v>
      </c>
      <c r="I57" s="3">
        <v>3</v>
      </c>
      <c r="J57">
        <v>21</v>
      </c>
      <c r="K57" s="1" t="s">
        <v>1</v>
      </c>
      <c r="L57" s="3">
        <v>21</v>
      </c>
      <c r="M57">
        <f t="shared" si="4"/>
        <v>7</v>
      </c>
      <c r="N57" s="17">
        <v>147</v>
      </c>
      <c r="O57" s="15"/>
      <c r="P57" s="15" t="s">
        <v>31</v>
      </c>
      <c r="Q57" s="15" t="s">
        <v>387</v>
      </c>
      <c r="R57" s="15" t="s">
        <v>431</v>
      </c>
      <c r="S57" s="15" t="s">
        <v>131</v>
      </c>
      <c r="T57" s="15" t="s">
        <v>228</v>
      </c>
      <c r="U57" s="15" t="s">
        <v>91</v>
      </c>
      <c r="V57" s="15" t="s">
        <v>89</v>
      </c>
      <c r="X57" s="11" t="s">
        <v>532</v>
      </c>
      <c r="Y57" s="11">
        <v>175</v>
      </c>
    </row>
    <row r="58" spans="1:27">
      <c r="A58" s="7" t="s">
        <v>187</v>
      </c>
      <c r="B58" t="s">
        <v>308</v>
      </c>
      <c r="C58" t="s">
        <v>263</v>
      </c>
      <c r="D58">
        <v>7</v>
      </c>
      <c r="E58">
        <v>3</v>
      </c>
      <c r="F58" t="s">
        <v>0</v>
      </c>
      <c r="G58">
        <v>1</v>
      </c>
      <c r="H58" t="s">
        <v>0</v>
      </c>
      <c r="I58" s="3">
        <v>3</v>
      </c>
      <c r="J58">
        <v>19</v>
      </c>
      <c r="K58" s="1" t="s">
        <v>1</v>
      </c>
      <c r="L58" s="3">
        <v>29</v>
      </c>
      <c r="M58">
        <f t="shared" si="4"/>
        <v>7</v>
      </c>
      <c r="N58" s="17">
        <v>145</v>
      </c>
      <c r="O58" s="15"/>
      <c r="P58" s="15" t="s">
        <v>151</v>
      </c>
      <c r="Q58" s="15" t="s">
        <v>43</v>
      </c>
      <c r="R58" s="15" t="s">
        <v>444</v>
      </c>
      <c r="S58" s="15" t="s">
        <v>391</v>
      </c>
      <c r="T58" s="15" t="s">
        <v>158</v>
      </c>
      <c r="U58" s="15" t="s">
        <v>451</v>
      </c>
      <c r="V58" s="15" t="s">
        <v>93</v>
      </c>
      <c r="X58" s="11">
        <v>26</v>
      </c>
      <c r="Y58" s="11">
        <v>181</v>
      </c>
    </row>
    <row r="59" spans="1:27">
      <c r="A59" s="7" t="s">
        <v>188</v>
      </c>
      <c r="B59" t="s">
        <v>309</v>
      </c>
      <c r="C59" t="s">
        <v>259</v>
      </c>
      <c r="D59">
        <v>7</v>
      </c>
      <c r="E59">
        <v>3</v>
      </c>
      <c r="F59" t="s">
        <v>0</v>
      </c>
      <c r="G59">
        <v>1</v>
      </c>
      <c r="H59" t="s">
        <v>0</v>
      </c>
      <c r="I59" s="3">
        <v>3</v>
      </c>
      <c r="J59">
        <v>19</v>
      </c>
      <c r="K59" s="1" t="s">
        <v>1</v>
      </c>
      <c r="L59" s="3">
        <v>18</v>
      </c>
      <c r="M59">
        <f t="shared" si="4"/>
        <v>7</v>
      </c>
      <c r="N59" s="17">
        <v>143</v>
      </c>
      <c r="O59" s="15"/>
      <c r="P59" s="15" t="s">
        <v>87</v>
      </c>
      <c r="Q59" s="15" t="s">
        <v>82</v>
      </c>
      <c r="R59" s="15" t="s">
        <v>452</v>
      </c>
      <c r="S59" s="15" t="s">
        <v>424</v>
      </c>
      <c r="T59" s="15" t="s">
        <v>391</v>
      </c>
      <c r="U59" s="15" t="s">
        <v>218</v>
      </c>
      <c r="V59" s="15" t="s">
        <v>86</v>
      </c>
      <c r="X59" s="11">
        <v>26</v>
      </c>
      <c r="Y59" s="11" t="s">
        <v>533</v>
      </c>
    </row>
    <row r="60" spans="1:27">
      <c r="A60" s="7" t="s">
        <v>189</v>
      </c>
      <c r="B60" t="s">
        <v>310</v>
      </c>
      <c r="C60" t="s">
        <v>254</v>
      </c>
      <c r="D60">
        <v>7</v>
      </c>
      <c r="E60">
        <v>3</v>
      </c>
      <c r="F60" t="s">
        <v>0</v>
      </c>
      <c r="G60">
        <v>1</v>
      </c>
      <c r="H60" t="s">
        <v>0</v>
      </c>
      <c r="I60" s="3">
        <v>3</v>
      </c>
      <c r="J60">
        <v>15</v>
      </c>
      <c r="K60" s="1" t="s">
        <v>1</v>
      </c>
      <c r="L60" s="3">
        <v>20</v>
      </c>
      <c r="M60">
        <f t="shared" si="4"/>
        <v>7</v>
      </c>
      <c r="N60" s="17">
        <v>141</v>
      </c>
      <c r="O60" s="15"/>
      <c r="P60" s="15" t="s">
        <v>171</v>
      </c>
      <c r="Q60" s="15" t="s">
        <v>374</v>
      </c>
      <c r="R60" s="15" t="s">
        <v>453</v>
      </c>
      <c r="S60" s="15" t="s">
        <v>139</v>
      </c>
      <c r="T60" s="15" t="s">
        <v>88</v>
      </c>
      <c r="U60" s="15" t="s">
        <v>411</v>
      </c>
      <c r="V60" s="15" t="s">
        <v>148</v>
      </c>
      <c r="X60" s="11">
        <v>26</v>
      </c>
      <c r="Y60" s="11" t="s">
        <v>534</v>
      </c>
    </row>
    <row r="61" spans="1:27">
      <c r="A61" s="7" t="s">
        <v>190</v>
      </c>
      <c r="B61" t="s">
        <v>311</v>
      </c>
      <c r="C61" t="s">
        <v>263</v>
      </c>
      <c r="D61">
        <v>7</v>
      </c>
      <c r="E61">
        <v>3</v>
      </c>
      <c r="F61" t="s">
        <v>0</v>
      </c>
      <c r="G61">
        <v>1</v>
      </c>
      <c r="H61" t="s">
        <v>0</v>
      </c>
      <c r="I61" s="3">
        <v>3</v>
      </c>
      <c r="J61">
        <v>12</v>
      </c>
      <c r="K61" s="1" t="s">
        <v>1</v>
      </c>
      <c r="L61" s="3">
        <v>11</v>
      </c>
      <c r="M61">
        <f t="shared" si="4"/>
        <v>7</v>
      </c>
      <c r="N61" s="17">
        <v>139</v>
      </c>
      <c r="O61" s="15"/>
      <c r="P61" s="15" t="s">
        <v>218</v>
      </c>
      <c r="Q61" s="15" t="s">
        <v>453</v>
      </c>
      <c r="R61" s="15" t="s">
        <v>414</v>
      </c>
      <c r="S61" s="15" t="s">
        <v>153</v>
      </c>
      <c r="T61" s="15" t="s">
        <v>86</v>
      </c>
      <c r="U61" s="15" t="s">
        <v>149</v>
      </c>
      <c r="V61" s="15" t="s">
        <v>381</v>
      </c>
      <c r="X61" s="11" t="s">
        <v>520</v>
      </c>
      <c r="Y61" s="11" t="s">
        <v>535</v>
      </c>
    </row>
    <row r="62" spans="1:27">
      <c r="A62" s="7" t="s">
        <v>191</v>
      </c>
      <c r="B62" t="s">
        <v>312</v>
      </c>
      <c r="C62" t="s">
        <v>180</v>
      </c>
      <c r="D62">
        <v>7</v>
      </c>
      <c r="E62">
        <v>3</v>
      </c>
      <c r="F62" t="s">
        <v>0</v>
      </c>
      <c r="G62">
        <v>1</v>
      </c>
      <c r="H62" t="s">
        <v>0</v>
      </c>
      <c r="I62" s="3">
        <v>3</v>
      </c>
      <c r="J62">
        <v>18</v>
      </c>
      <c r="K62" s="1" t="s">
        <v>1</v>
      </c>
      <c r="L62" s="3">
        <v>17</v>
      </c>
      <c r="M62">
        <f t="shared" si="4"/>
        <v>7</v>
      </c>
      <c r="N62" s="17">
        <v>137</v>
      </c>
      <c r="O62" s="15"/>
      <c r="P62" s="15" t="s">
        <v>426</v>
      </c>
      <c r="Q62" s="15" t="s">
        <v>153</v>
      </c>
      <c r="R62" s="15" t="s">
        <v>382</v>
      </c>
      <c r="S62" s="15" t="s">
        <v>410</v>
      </c>
      <c r="T62" s="15" t="s">
        <v>229</v>
      </c>
      <c r="U62" s="15" t="s">
        <v>84</v>
      </c>
      <c r="V62" s="15" t="s">
        <v>156</v>
      </c>
      <c r="X62" s="11" t="s">
        <v>242</v>
      </c>
      <c r="Y62" s="11">
        <v>180</v>
      </c>
    </row>
    <row r="63" spans="1:27">
      <c r="A63" s="7" t="s">
        <v>192</v>
      </c>
      <c r="B63" t="s">
        <v>313</v>
      </c>
      <c r="C63" t="s">
        <v>274</v>
      </c>
      <c r="D63">
        <v>7</v>
      </c>
      <c r="E63">
        <v>3</v>
      </c>
      <c r="F63" t="s">
        <v>0</v>
      </c>
      <c r="G63">
        <v>1</v>
      </c>
      <c r="H63" t="s">
        <v>0</v>
      </c>
      <c r="I63" s="3">
        <v>3</v>
      </c>
      <c r="J63">
        <v>11</v>
      </c>
      <c r="K63" s="1" t="s">
        <v>1</v>
      </c>
      <c r="L63" s="3">
        <v>15</v>
      </c>
      <c r="M63">
        <f t="shared" si="4"/>
        <v>7</v>
      </c>
      <c r="N63" s="17">
        <v>135</v>
      </c>
      <c r="O63" s="15"/>
      <c r="P63" s="15" t="s">
        <v>236</v>
      </c>
      <c r="Q63" s="15" t="s">
        <v>454</v>
      </c>
      <c r="R63" s="15" t="s">
        <v>217</v>
      </c>
      <c r="S63" s="15" t="s">
        <v>401</v>
      </c>
      <c r="T63" s="15" t="s">
        <v>91</v>
      </c>
      <c r="U63" s="15" t="s">
        <v>93</v>
      </c>
      <c r="V63" s="15" t="s">
        <v>449</v>
      </c>
      <c r="X63" s="11">
        <v>24</v>
      </c>
      <c r="Y63" s="11">
        <v>182</v>
      </c>
    </row>
    <row r="64" spans="1:27">
      <c r="A64" s="7" t="s">
        <v>193</v>
      </c>
      <c r="B64" t="s">
        <v>314</v>
      </c>
      <c r="C64" t="s">
        <v>120</v>
      </c>
      <c r="D64">
        <v>7</v>
      </c>
      <c r="E64">
        <v>3</v>
      </c>
      <c r="F64" t="s">
        <v>0</v>
      </c>
      <c r="G64">
        <v>1</v>
      </c>
      <c r="H64" t="s">
        <v>0</v>
      </c>
      <c r="I64" s="3">
        <v>3</v>
      </c>
      <c r="J64">
        <v>18</v>
      </c>
      <c r="K64" s="1" t="s">
        <v>1</v>
      </c>
      <c r="L64" s="3">
        <v>13</v>
      </c>
      <c r="M64">
        <f t="shared" si="4"/>
        <v>7</v>
      </c>
      <c r="N64" s="17">
        <v>133</v>
      </c>
      <c r="O64" s="15"/>
      <c r="P64" s="15" t="s">
        <v>237</v>
      </c>
      <c r="Q64" s="15" t="s">
        <v>439</v>
      </c>
      <c r="R64" s="15" t="s">
        <v>132</v>
      </c>
      <c r="S64" s="15" t="s">
        <v>236</v>
      </c>
      <c r="T64" s="15" t="s">
        <v>453</v>
      </c>
      <c r="U64" s="15" t="s">
        <v>232</v>
      </c>
      <c r="V64" s="15" t="s">
        <v>394</v>
      </c>
      <c r="X64" s="11" t="s">
        <v>175</v>
      </c>
      <c r="Y64" s="11">
        <v>162</v>
      </c>
    </row>
    <row r="65" spans="1:25">
      <c r="A65" s="7" t="s">
        <v>194</v>
      </c>
      <c r="B65" t="s">
        <v>315</v>
      </c>
      <c r="C65" t="s">
        <v>121</v>
      </c>
      <c r="D65">
        <v>7</v>
      </c>
      <c r="E65">
        <v>3</v>
      </c>
      <c r="F65" t="s">
        <v>0</v>
      </c>
      <c r="G65">
        <v>1</v>
      </c>
      <c r="H65" t="s">
        <v>0</v>
      </c>
      <c r="I65" s="3">
        <v>3</v>
      </c>
      <c r="J65">
        <v>19</v>
      </c>
      <c r="K65" s="1" t="s">
        <v>1</v>
      </c>
      <c r="L65" s="3">
        <v>22</v>
      </c>
      <c r="M65">
        <f t="shared" si="4"/>
        <v>7</v>
      </c>
      <c r="N65" s="17">
        <v>131</v>
      </c>
      <c r="O65" s="15"/>
      <c r="P65" s="15" t="s">
        <v>33</v>
      </c>
      <c r="Q65" s="15" t="s">
        <v>419</v>
      </c>
      <c r="R65" s="15" t="s">
        <v>455</v>
      </c>
      <c r="S65" s="15" t="s">
        <v>456</v>
      </c>
      <c r="T65" s="15" t="s">
        <v>424</v>
      </c>
      <c r="U65" s="15" t="s">
        <v>453</v>
      </c>
      <c r="V65" s="15" t="s">
        <v>371</v>
      </c>
      <c r="X65" s="11">
        <v>21</v>
      </c>
      <c r="Y65" s="11" t="s">
        <v>536</v>
      </c>
    </row>
    <row r="66" spans="1:25">
      <c r="A66" s="7" t="s">
        <v>195</v>
      </c>
      <c r="B66" t="s">
        <v>316</v>
      </c>
      <c r="C66" t="s">
        <v>120</v>
      </c>
      <c r="D66">
        <v>7</v>
      </c>
      <c r="E66">
        <v>3</v>
      </c>
      <c r="F66" t="s">
        <v>0</v>
      </c>
      <c r="G66">
        <v>1</v>
      </c>
      <c r="H66" t="s">
        <v>0</v>
      </c>
      <c r="I66" s="3">
        <v>3</v>
      </c>
      <c r="J66">
        <v>12</v>
      </c>
      <c r="K66" s="1" t="s">
        <v>1</v>
      </c>
      <c r="L66" s="3">
        <v>13</v>
      </c>
      <c r="M66">
        <f t="shared" si="4"/>
        <v>7</v>
      </c>
      <c r="N66" s="17">
        <v>129</v>
      </c>
      <c r="O66" s="15"/>
      <c r="P66" s="15" t="s">
        <v>457</v>
      </c>
      <c r="Q66" s="15" t="s">
        <v>458</v>
      </c>
      <c r="R66" s="15" t="s">
        <v>415</v>
      </c>
      <c r="S66" s="15" t="s">
        <v>459</v>
      </c>
      <c r="T66" s="15" t="s">
        <v>387</v>
      </c>
      <c r="U66" s="15" t="s">
        <v>460</v>
      </c>
      <c r="V66" s="15" t="s">
        <v>391</v>
      </c>
      <c r="X66" s="11" t="s">
        <v>60</v>
      </c>
      <c r="Y66" s="11">
        <v>164</v>
      </c>
    </row>
    <row r="67" spans="1:25">
      <c r="A67" s="7" t="s">
        <v>196</v>
      </c>
      <c r="B67" t="s">
        <v>317</v>
      </c>
      <c r="C67" t="s">
        <v>318</v>
      </c>
      <c r="D67">
        <v>7</v>
      </c>
      <c r="E67">
        <v>3</v>
      </c>
      <c r="F67" t="s">
        <v>0</v>
      </c>
      <c r="G67">
        <v>0</v>
      </c>
      <c r="H67" t="s">
        <v>0</v>
      </c>
      <c r="I67" s="3">
        <v>4</v>
      </c>
      <c r="J67">
        <v>24</v>
      </c>
      <c r="K67" s="1" t="s">
        <v>1</v>
      </c>
      <c r="L67" s="3">
        <v>27</v>
      </c>
      <c r="M67">
        <f t="shared" ref="M67" si="5">(E67*2)+G67</f>
        <v>6</v>
      </c>
      <c r="N67" s="17">
        <v>127</v>
      </c>
      <c r="O67" s="15"/>
      <c r="P67" s="15" t="s">
        <v>73</v>
      </c>
      <c r="Q67" s="15" t="s">
        <v>33</v>
      </c>
      <c r="R67" s="15" t="s">
        <v>202</v>
      </c>
      <c r="S67" s="15" t="s">
        <v>163</v>
      </c>
      <c r="T67" s="15" t="s">
        <v>409</v>
      </c>
      <c r="U67" s="15" t="s">
        <v>94</v>
      </c>
      <c r="V67" s="15" t="s">
        <v>167</v>
      </c>
      <c r="X67" s="11">
        <v>29</v>
      </c>
      <c r="Y67" s="11">
        <v>173</v>
      </c>
    </row>
    <row r="68" spans="1:25">
      <c r="A68" s="7" t="s">
        <v>548</v>
      </c>
      <c r="B68" t="s">
        <v>319</v>
      </c>
      <c r="C68" t="s">
        <v>180</v>
      </c>
      <c r="D68">
        <v>7</v>
      </c>
      <c r="E68" s="2">
        <v>2</v>
      </c>
      <c r="F68" s="1" t="s">
        <v>0</v>
      </c>
      <c r="G68" s="1">
        <v>2</v>
      </c>
      <c r="H68" s="1" t="s">
        <v>0</v>
      </c>
      <c r="I68" s="3">
        <v>3</v>
      </c>
      <c r="J68" s="2">
        <v>15</v>
      </c>
      <c r="K68" s="1" t="s">
        <v>1</v>
      </c>
      <c r="L68" s="3">
        <v>19</v>
      </c>
      <c r="M68">
        <f t="shared" si="4"/>
        <v>6</v>
      </c>
      <c r="N68" s="18">
        <v>125</v>
      </c>
      <c r="O68" s="15"/>
      <c r="P68" s="15" t="s">
        <v>145</v>
      </c>
      <c r="Q68" s="15" t="s">
        <v>225</v>
      </c>
      <c r="R68" s="15" t="s">
        <v>30</v>
      </c>
      <c r="S68" s="15" t="s">
        <v>88</v>
      </c>
      <c r="T68" s="15" t="s">
        <v>460</v>
      </c>
      <c r="U68" s="15" t="s">
        <v>221</v>
      </c>
      <c r="V68" s="15" t="s">
        <v>162</v>
      </c>
      <c r="X68" s="15" t="s">
        <v>518</v>
      </c>
      <c r="Y68" s="15">
        <v>179</v>
      </c>
    </row>
    <row r="69" spans="1:25">
      <c r="A69" s="7" t="s">
        <v>549</v>
      </c>
      <c r="B69" t="s">
        <v>320</v>
      </c>
      <c r="C69" t="s">
        <v>321</v>
      </c>
      <c r="D69">
        <v>7</v>
      </c>
      <c r="E69" s="2">
        <v>2</v>
      </c>
      <c r="F69" s="1" t="s">
        <v>0</v>
      </c>
      <c r="G69" s="1">
        <v>2</v>
      </c>
      <c r="H69" s="1" t="s">
        <v>0</v>
      </c>
      <c r="I69" s="3">
        <v>3</v>
      </c>
      <c r="J69" s="2">
        <v>12</v>
      </c>
      <c r="K69" s="1" t="s">
        <v>1</v>
      </c>
      <c r="L69" s="3">
        <v>16</v>
      </c>
      <c r="M69">
        <f t="shared" si="4"/>
        <v>6</v>
      </c>
      <c r="N69" s="18">
        <v>123</v>
      </c>
      <c r="O69" s="15"/>
      <c r="P69" s="15" t="s">
        <v>127</v>
      </c>
      <c r="Q69" s="15" t="s">
        <v>209</v>
      </c>
      <c r="R69" s="15" t="s">
        <v>45</v>
      </c>
      <c r="S69" s="15" t="s">
        <v>145</v>
      </c>
      <c r="T69" s="15" t="s">
        <v>155</v>
      </c>
      <c r="U69" s="15" t="s">
        <v>148</v>
      </c>
      <c r="V69" s="15" t="s">
        <v>461</v>
      </c>
      <c r="X69" s="15" t="s">
        <v>518</v>
      </c>
      <c r="Y69" s="15">
        <v>164</v>
      </c>
    </row>
    <row r="70" spans="1:25">
      <c r="A70" s="7" t="s">
        <v>550</v>
      </c>
      <c r="B70" t="s">
        <v>322</v>
      </c>
      <c r="C70" t="s">
        <v>54</v>
      </c>
      <c r="D70">
        <v>7</v>
      </c>
      <c r="E70" s="2">
        <v>3</v>
      </c>
      <c r="F70" s="1" t="s">
        <v>0</v>
      </c>
      <c r="G70" s="1">
        <v>0</v>
      </c>
      <c r="H70" s="1" t="s">
        <v>0</v>
      </c>
      <c r="I70" s="3">
        <v>4</v>
      </c>
      <c r="J70" s="2">
        <v>16</v>
      </c>
      <c r="K70" s="1" t="s">
        <v>1</v>
      </c>
      <c r="L70" s="3">
        <v>26</v>
      </c>
      <c r="M70">
        <f t="shared" si="4"/>
        <v>6</v>
      </c>
      <c r="N70" s="18">
        <v>81</v>
      </c>
      <c r="O70" s="15"/>
      <c r="P70" s="15" t="s">
        <v>225</v>
      </c>
      <c r="Q70" s="15" t="s">
        <v>219</v>
      </c>
      <c r="R70" s="15" t="s">
        <v>124</v>
      </c>
      <c r="S70" s="15" t="s">
        <v>449</v>
      </c>
      <c r="T70" s="15" t="s">
        <v>34</v>
      </c>
      <c r="U70" s="15" t="s">
        <v>164</v>
      </c>
      <c r="V70" s="15" t="s">
        <v>160</v>
      </c>
      <c r="X70" s="15">
        <v>28</v>
      </c>
      <c r="Y70" s="15">
        <v>175</v>
      </c>
    </row>
    <row r="71" spans="1:25">
      <c r="A71" s="7" t="s">
        <v>551</v>
      </c>
      <c r="B71" t="s">
        <v>323</v>
      </c>
      <c r="C71" t="s">
        <v>120</v>
      </c>
      <c r="D71">
        <v>7</v>
      </c>
      <c r="E71" s="2">
        <v>2</v>
      </c>
      <c r="F71" s="1" t="s">
        <v>0</v>
      </c>
      <c r="G71" s="1">
        <v>2</v>
      </c>
      <c r="H71" s="1" t="s">
        <v>0</v>
      </c>
      <c r="I71" s="3">
        <v>3</v>
      </c>
      <c r="J71" s="2">
        <v>15</v>
      </c>
      <c r="K71" s="1" t="s">
        <v>1</v>
      </c>
      <c r="L71" s="3">
        <v>16</v>
      </c>
      <c r="M71">
        <f t="shared" si="4"/>
        <v>6</v>
      </c>
      <c r="N71" s="18">
        <v>119</v>
      </c>
      <c r="O71" s="15"/>
      <c r="P71" s="15" t="s">
        <v>32</v>
      </c>
      <c r="Q71" s="15" t="s">
        <v>203</v>
      </c>
      <c r="R71" s="15" t="s">
        <v>221</v>
      </c>
      <c r="S71" s="15" t="s">
        <v>452</v>
      </c>
      <c r="T71" s="15" t="s">
        <v>396</v>
      </c>
      <c r="U71" s="15" t="s">
        <v>87</v>
      </c>
      <c r="V71" s="15" t="s">
        <v>159</v>
      </c>
      <c r="X71" s="15" t="s">
        <v>525</v>
      </c>
      <c r="Y71" s="15">
        <v>166</v>
      </c>
    </row>
    <row r="72" spans="1:25">
      <c r="A72" s="7" t="s">
        <v>552</v>
      </c>
      <c r="B72" t="s">
        <v>324</v>
      </c>
      <c r="C72" t="s">
        <v>180</v>
      </c>
      <c r="D72">
        <v>7</v>
      </c>
      <c r="E72" s="2">
        <v>3</v>
      </c>
      <c r="F72" s="1" t="s">
        <v>0</v>
      </c>
      <c r="G72" s="1">
        <v>0</v>
      </c>
      <c r="H72" s="1" t="s">
        <v>0</v>
      </c>
      <c r="I72" s="3">
        <v>4</v>
      </c>
      <c r="J72" s="2">
        <v>13</v>
      </c>
      <c r="K72" s="1" t="s">
        <v>1</v>
      </c>
      <c r="L72" s="3">
        <v>20</v>
      </c>
      <c r="M72">
        <f t="shared" si="4"/>
        <v>6</v>
      </c>
      <c r="N72" s="18">
        <v>117</v>
      </c>
      <c r="O72" s="15"/>
      <c r="P72" s="15" t="s">
        <v>27</v>
      </c>
      <c r="Q72" s="15" t="s">
        <v>378</v>
      </c>
      <c r="R72" s="15" t="s">
        <v>159</v>
      </c>
      <c r="S72" s="15" t="s">
        <v>418</v>
      </c>
      <c r="T72" s="15" t="s">
        <v>143</v>
      </c>
      <c r="U72" s="15" t="s">
        <v>150</v>
      </c>
      <c r="V72" s="15" t="s">
        <v>170</v>
      </c>
      <c r="X72" s="15">
        <v>26</v>
      </c>
      <c r="Y72" s="15">
        <v>156</v>
      </c>
    </row>
    <row r="73" spans="1:25">
      <c r="A73" s="7" t="s">
        <v>553</v>
      </c>
      <c r="B73" t="s">
        <v>325</v>
      </c>
      <c r="C73" t="s">
        <v>250</v>
      </c>
      <c r="D73">
        <v>7</v>
      </c>
      <c r="E73" s="2">
        <v>2</v>
      </c>
      <c r="F73" s="1" t="s">
        <v>0</v>
      </c>
      <c r="G73" s="1">
        <v>2</v>
      </c>
      <c r="H73" s="1" t="s">
        <v>0</v>
      </c>
      <c r="I73" s="3">
        <v>3</v>
      </c>
      <c r="J73" s="2">
        <v>16</v>
      </c>
      <c r="K73" s="1" t="s">
        <v>1</v>
      </c>
      <c r="L73" s="3">
        <v>18</v>
      </c>
      <c r="M73">
        <f t="shared" si="4"/>
        <v>6</v>
      </c>
      <c r="N73" s="18">
        <v>115</v>
      </c>
      <c r="O73" s="15"/>
      <c r="P73" s="15" t="s">
        <v>451</v>
      </c>
      <c r="Q73" s="15" t="s">
        <v>90</v>
      </c>
      <c r="R73" s="15" t="s">
        <v>381</v>
      </c>
      <c r="S73" s="15" t="s">
        <v>42</v>
      </c>
      <c r="T73" s="15" t="s">
        <v>432</v>
      </c>
      <c r="U73" s="15" t="s">
        <v>462</v>
      </c>
      <c r="V73" s="15" t="s">
        <v>231</v>
      </c>
      <c r="X73" s="15" t="s">
        <v>520</v>
      </c>
      <c r="Y73" s="15">
        <v>170</v>
      </c>
    </row>
    <row r="74" spans="1:25">
      <c r="A74" s="7" t="s">
        <v>554</v>
      </c>
      <c r="B74" t="s">
        <v>326</v>
      </c>
      <c r="C74" t="s">
        <v>296</v>
      </c>
      <c r="D74">
        <v>7</v>
      </c>
      <c r="E74" s="2">
        <v>1</v>
      </c>
      <c r="F74" s="1" t="s">
        <v>0</v>
      </c>
      <c r="G74" s="1">
        <v>4</v>
      </c>
      <c r="H74" s="1" t="s">
        <v>0</v>
      </c>
      <c r="I74" s="3">
        <v>2</v>
      </c>
      <c r="J74" s="2">
        <v>10</v>
      </c>
      <c r="K74" s="1" t="s">
        <v>1</v>
      </c>
      <c r="L74" s="3">
        <v>11</v>
      </c>
      <c r="M74">
        <f t="shared" si="4"/>
        <v>6</v>
      </c>
      <c r="N74" s="18">
        <v>73</v>
      </c>
      <c r="O74" s="15"/>
      <c r="P74" s="15" t="s">
        <v>164</v>
      </c>
      <c r="Q74" s="15" t="s">
        <v>451</v>
      </c>
      <c r="R74" s="15" t="s">
        <v>463</v>
      </c>
      <c r="S74" s="15" t="s">
        <v>436</v>
      </c>
      <c r="T74" s="15" t="s">
        <v>450</v>
      </c>
      <c r="U74" s="15" t="s">
        <v>166</v>
      </c>
      <c r="V74" s="15" t="s">
        <v>456</v>
      </c>
      <c r="X74" s="15">
        <v>25</v>
      </c>
      <c r="Y74" s="15" t="s">
        <v>537</v>
      </c>
    </row>
    <row r="75" spans="1:25">
      <c r="A75" s="7" t="s">
        <v>555</v>
      </c>
      <c r="B75" t="s">
        <v>327</v>
      </c>
      <c r="C75" t="s">
        <v>54</v>
      </c>
      <c r="D75">
        <v>7</v>
      </c>
      <c r="E75" s="2">
        <v>2</v>
      </c>
      <c r="F75" s="1" t="s">
        <v>0</v>
      </c>
      <c r="G75" s="1">
        <v>2</v>
      </c>
      <c r="H75" s="1" t="s">
        <v>0</v>
      </c>
      <c r="I75" s="3">
        <v>3</v>
      </c>
      <c r="J75" s="2">
        <v>14</v>
      </c>
      <c r="K75" s="1" t="s">
        <v>1</v>
      </c>
      <c r="L75" s="3">
        <v>29</v>
      </c>
      <c r="M75">
        <f t="shared" si="4"/>
        <v>6</v>
      </c>
      <c r="N75" s="18">
        <v>111</v>
      </c>
      <c r="O75" s="15"/>
      <c r="P75" s="15" t="s">
        <v>410</v>
      </c>
      <c r="Q75" s="15" t="s">
        <v>88</v>
      </c>
      <c r="R75" s="15" t="s">
        <v>430</v>
      </c>
      <c r="S75" s="15" t="s">
        <v>148</v>
      </c>
      <c r="T75" s="15" t="s">
        <v>439</v>
      </c>
      <c r="U75" s="15" t="s">
        <v>156</v>
      </c>
      <c r="V75" s="15" t="s">
        <v>422</v>
      </c>
      <c r="X75" s="15">
        <v>25</v>
      </c>
      <c r="Y75" s="15" t="s">
        <v>534</v>
      </c>
    </row>
    <row r="76" spans="1:25">
      <c r="A76" s="7" t="s">
        <v>556</v>
      </c>
      <c r="B76" t="s">
        <v>328</v>
      </c>
      <c r="C76" t="s">
        <v>250</v>
      </c>
      <c r="D76">
        <v>7</v>
      </c>
      <c r="E76" s="2">
        <v>2</v>
      </c>
      <c r="F76" s="1" t="s">
        <v>0</v>
      </c>
      <c r="G76" s="1">
        <v>2</v>
      </c>
      <c r="H76" s="1" t="s">
        <v>0</v>
      </c>
      <c r="I76" s="3">
        <v>3</v>
      </c>
      <c r="J76" s="2">
        <v>13</v>
      </c>
      <c r="K76" s="1" t="s">
        <v>1</v>
      </c>
      <c r="L76" s="3">
        <v>20</v>
      </c>
      <c r="M76">
        <f t="shared" si="4"/>
        <v>6</v>
      </c>
      <c r="N76" s="18">
        <v>109</v>
      </c>
      <c r="O76" s="15"/>
      <c r="P76" s="15" t="s">
        <v>238</v>
      </c>
      <c r="Q76" s="15" t="s">
        <v>412</v>
      </c>
      <c r="R76" s="15" t="s">
        <v>227</v>
      </c>
      <c r="S76" s="15" t="s">
        <v>165</v>
      </c>
      <c r="T76" s="15" t="s">
        <v>417</v>
      </c>
      <c r="U76" s="15" t="s">
        <v>400</v>
      </c>
      <c r="V76" s="15" t="s">
        <v>171</v>
      </c>
      <c r="X76" s="15" t="s">
        <v>242</v>
      </c>
      <c r="Y76" s="15">
        <v>167</v>
      </c>
    </row>
    <row r="77" spans="1:25">
      <c r="A77" s="7" t="s">
        <v>557</v>
      </c>
      <c r="B77" t="s">
        <v>329</v>
      </c>
      <c r="C77" t="s">
        <v>54</v>
      </c>
      <c r="D77">
        <v>7</v>
      </c>
      <c r="E77" s="2">
        <v>3</v>
      </c>
      <c r="F77" s="1" t="s">
        <v>0</v>
      </c>
      <c r="G77" s="1">
        <v>0</v>
      </c>
      <c r="H77" s="1" t="s">
        <v>0</v>
      </c>
      <c r="I77" s="3">
        <v>4</v>
      </c>
      <c r="J77" s="2">
        <v>33</v>
      </c>
      <c r="K77" s="1" t="s">
        <v>1</v>
      </c>
      <c r="L77" s="3">
        <v>28</v>
      </c>
      <c r="M77">
        <f t="shared" si="4"/>
        <v>6</v>
      </c>
      <c r="N77" s="18">
        <v>107</v>
      </c>
      <c r="O77" s="15"/>
      <c r="P77" s="15" t="s">
        <v>464</v>
      </c>
      <c r="Q77" s="15" t="s">
        <v>441</v>
      </c>
      <c r="R77" s="15" t="s">
        <v>428</v>
      </c>
      <c r="S77" s="15" t="s">
        <v>238</v>
      </c>
      <c r="T77" s="15" t="s">
        <v>128</v>
      </c>
      <c r="U77" s="15" t="s">
        <v>92</v>
      </c>
      <c r="V77" s="15" t="s">
        <v>163</v>
      </c>
      <c r="X77" s="15" t="s">
        <v>242</v>
      </c>
      <c r="Y77" s="15">
        <v>165</v>
      </c>
    </row>
    <row r="78" spans="1:25">
      <c r="A78" s="7" t="s">
        <v>558</v>
      </c>
      <c r="B78" t="s">
        <v>330</v>
      </c>
      <c r="C78" t="s">
        <v>54</v>
      </c>
      <c r="D78">
        <v>7</v>
      </c>
      <c r="E78" s="2">
        <v>3</v>
      </c>
      <c r="F78" s="1" t="s">
        <v>0</v>
      </c>
      <c r="G78" s="1">
        <v>0</v>
      </c>
      <c r="H78" s="1" t="s">
        <v>0</v>
      </c>
      <c r="I78" s="3">
        <v>4</v>
      </c>
      <c r="J78" s="2">
        <v>27</v>
      </c>
      <c r="K78" s="1" t="s">
        <v>1</v>
      </c>
      <c r="L78" s="3">
        <v>36</v>
      </c>
      <c r="M78">
        <f t="shared" si="4"/>
        <v>6</v>
      </c>
      <c r="N78" s="18">
        <v>105</v>
      </c>
      <c r="O78" s="15"/>
      <c r="P78" s="15" t="s">
        <v>92</v>
      </c>
      <c r="Q78" s="15" t="s">
        <v>400</v>
      </c>
      <c r="R78" s="15" t="s">
        <v>438</v>
      </c>
      <c r="S78" s="15" t="s">
        <v>155</v>
      </c>
      <c r="T78" s="15" t="s">
        <v>415</v>
      </c>
      <c r="U78" s="15" t="s">
        <v>420</v>
      </c>
      <c r="V78" s="15" t="s">
        <v>172</v>
      </c>
      <c r="X78" s="15" t="s">
        <v>174</v>
      </c>
      <c r="Y78" s="15" t="s">
        <v>531</v>
      </c>
    </row>
    <row r="79" spans="1:25">
      <c r="A79" s="7" t="s">
        <v>559</v>
      </c>
      <c r="B79" t="s">
        <v>331</v>
      </c>
      <c r="C79" t="s">
        <v>247</v>
      </c>
      <c r="D79">
        <v>7</v>
      </c>
      <c r="E79" s="2">
        <v>2</v>
      </c>
      <c r="F79" s="1" t="s">
        <v>0</v>
      </c>
      <c r="G79" s="1">
        <v>2</v>
      </c>
      <c r="H79" s="1" t="s">
        <v>0</v>
      </c>
      <c r="I79" s="3">
        <v>3</v>
      </c>
      <c r="J79" s="2">
        <v>13</v>
      </c>
      <c r="K79" s="1" t="s">
        <v>1</v>
      </c>
      <c r="L79" s="3">
        <v>17</v>
      </c>
      <c r="M79">
        <f t="shared" si="4"/>
        <v>6</v>
      </c>
      <c r="N79" s="18">
        <v>103</v>
      </c>
      <c r="O79" s="15"/>
      <c r="P79" s="15" t="s">
        <v>465</v>
      </c>
      <c r="Q79" s="15" t="s">
        <v>466</v>
      </c>
      <c r="R79" s="15" t="s">
        <v>441</v>
      </c>
      <c r="S79" s="15" t="s">
        <v>431</v>
      </c>
      <c r="T79" s="15" t="s">
        <v>209</v>
      </c>
      <c r="U79" s="15" t="s">
        <v>230</v>
      </c>
      <c r="V79" s="15" t="s">
        <v>463</v>
      </c>
      <c r="X79" s="15" t="s">
        <v>240</v>
      </c>
      <c r="Y79" s="15">
        <v>160</v>
      </c>
    </row>
    <row r="80" spans="1:25">
      <c r="A80" s="7" t="s">
        <v>560</v>
      </c>
      <c r="B80" t="s">
        <v>332</v>
      </c>
      <c r="C80" t="s">
        <v>120</v>
      </c>
      <c r="D80">
        <v>7</v>
      </c>
      <c r="E80" s="2">
        <v>3</v>
      </c>
      <c r="F80" s="1" t="s">
        <v>0</v>
      </c>
      <c r="G80" s="1">
        <v>0</v>
      </c>
      <c r="H80" s="1" t="s">
        <v>0</v>
      </c>
      <c r="I80" s="3">
        <v>4</v>
      </c>
      <c r="J80" s="2">
        <v>25</v>
      </c>
      <c r="K80" s="1" t="s">
        <v>1</v>
      </c>
      <c r="L80" s="3">
        <v>27</v>
      </c>
      <c r="M80">
        <f t="shared" si="4"/>
        <v>6</v>
      </c>
      <c r="N80" s="18">
        <v>101</v>
      </c>
      <c r="O80" s="15"/>
      <c r="P80" s="15" t="s">
        <v>162</v>
      </c>
      <c r="Q80" s="15" t="s">
        <v>172</v>
      </c>
      <c r="R80" s="15" t="s">
        <v>433</v>
      </c>
      <c r="S80" s="15" t="s">
        <v>202</v>
      </c>
      <c r="T80" s="15" t="s">
        <v>157</v>
      </c>
      <c r="U80" s="15" t="s">
        <v>467</v>
      </c>
      <c r="V80" s="15" t="s">
        <v>425</v>
      </c>
      <c r="X80" s="15" t="s">
        <v>240</v>
      </c>
      <c r="Y80" s="15" t="s">
        <v>538</v>
      </c>
    </row>
    <row r="81" spans="1:25">
      <c r="A81" s="7" t="s">
        <v>561</v>
      </c>
      <c r="B81" t="s">
        <v>333</v>
      </c>
      <c r="C81" t="s">
        <v>296</v>
      </c>
      <c r="D81">
        <v>6</v>
      </c>
      <c r="E81" s="2">
        <v>2</v>
      </c>
      <c r="F81" s="1" t="s">
        <v>0</v>
      </c>
      <c r="G81" s="1">
        <v>0</v>
      </c>
      <c r="H81" s="1" t="s">
        <v>0</v>
      </c>
      <c r="I81" s="3">
        <v>4</v>
      </c>
      <c r="J81" s="2">
        <v>14</v>
      </c>
      <c r="K81" s="1" t="s">
        <v>1</v>
      </c>
      <c r="L81" s="3">
        <v>19</v>
      </c>
      <c r="M81">
        <f t="shared" si="4"/>
        <v>4</v>
      </c>
      <c r="N81" s="18">
        <v>39</v>
      </c>
      <c r="O81" s="15"/>
      <c r="P81" s="15" t="s">
        <v>468</v>
      </c>
      <c r="Q81" s="15" t="s">
        <v>150</v>
      </c>
      <c r="R81" s="15" t="s">
        <v>147</v>
      </c>
      <c r="S81" s="15" t="s">
        <v>428</v>
      </c>
      <c r="T81" s="15" t="s">
        <v>84</v>
      </c>
      <c r="U81" s="15" t="s">
        <v>162</v>
      </c>
      <c r="V81" s="15" t="s">
        <v>387</v>
      </c>
      <c r="X81" s="15">
        <v>22</v>
      </c>
      <c r="Y81" s="15" t="s">
        <v>539</v>
      </c>
    </row>
    <row r="82" spans="1:25">
      <c r="A82" s="7" t="s">
        <v>562</v>
      </c>
      <c r="B82" t="s">
        <v>334</v>
      </c>
      <c r="C82" t="s">
        <v>276</v>
      </c>
      <c r="D82">
        <v>7</v>
      </c>
      <c r="E82" s="2">
        <v>2</v>
      </c>
      <c r="F82" s="1" t="s">
        <v>0</v>
      </c>
      <c r="G82" s="1">
        <v>2</v>
      </c>
      <c r="H82" s="1" t="s">
        <v>0</v>
      </c>
      <c r="I82" s="3">
        <v>3</v>
      </c>
      <c r="J82" s="2">
        <v>14</v>
      </c>
      <c r="K82" s="1" t="s">
        <v>1</v>
      </c>
      <c r="L82" s="3">
        <v>15</v>
      </c>
      <c r="M82">
        <f t="shared" si="4"/>
        <v>6</v>
      </c>
      <c r="N82" s="18">
        <v>97</v>
      </c>
      <c r="O82" s="15"/>
      <c r="P82" s="15" t="s">
        <v>41</v>
      </c>
      <c r="Q82" s="15" t="s">
        <v>93</v>
      </c>
      <c r="R82" s="15" t="s">
        <v>440</v>
      </c>
      <c r="S82" s="15" t="s">
        <v>469</v>
      </c>
      <c r="T82" s="15" t="s">
        <v>458</v>
      </c>
      <c r="U82" s="15" t="s">
        <v>375</v>
      </c>
      <c r="V82" s="15" t="s">
        <v>430</v>
      </c>
      <c r="X82" s="15" t="s">
        <v>176</v>
      </c>
      <c r="Y82" s="15">
        <v>172</v>
      </c>
    </row>
    <row r="83" spans="1:25">
      <c r="A83" s="7" t="s">
        <v>563</v>
      </c>
      <c r="B83" t="s">
        <v>335</v>
      </c>
      <c r="C83" t="s">
        <v>296</v>
      </c>
      <c r="D83">
        <v>7</v>
      </c>
      <c r="E83" s="2">
        <v>3</v>
      </c>
      <c r="F83" s="1" t="s">
        <v>0</v>
      </c>
      <c r="G83" s="1">
        <v>0</v>
      </c>
      <c r="H83" s="1" t="s">
        <v>0</v>
      </c>
      <c r="I83" s="3">
        <v>4</v>
      </c>
      <c r="J83" s="2">
        <v>26</v>
      </c>
      <c r="K83" s="1" t="s">
        <v>1</v>
      </c>
      <c r="L83" s="3">
        <v>27</v>
      </c>
      <c r="M83">
        <f t="shared" si="4"/>
        <v>6</v>
      </c>
      <c r="N83" s="18">
        <v>75</v>
      </c>
      <c r="O83" s="15"/>
      <c r="P83" s="15" t="s">
        <v>371</v>
      </c>
      <c r="Q83" s="15" t="s">
        <v>164</v>
      </c>
      <c r="R83" s="15" t="s">
        <v>437</v>
      </c>
      <c r="S83" s="15" t="s">
        <v>470</v>
      </c>
      <c r="T83" s="15" t="s">
        <v>406</v>
      </c>
      <c r="U83" s="15" t="s">
        <v>170</v>
      </c>
      <c r="V83" s="15" t="s">
        <v>374</v>
      </c>
      <c r="X83" s="15" t="s">
        <v>173</v>
      </c>
      <c r="Y83" s="15" t="s">
        <v>534</v>
      </c>
    </row>
    <row r="84" spans="1:25">
      <c r="A84" s="7" t="s">
        <v>564</v>
      </c>
      <c r="B84" t="s">
        <v>336</v>
      </c>
      <c r="C84" t="s">
        <v>321</v>
      </c>
      <c r="D84">
        <v>7</v>
      </c>
      <c r="E84" s="2">
        <v>3</v>
      </c>
      <c r="F84" s="1" t="s">
        <v>0</v>
      </c>
      <c r="G84" s="1">
        <v>0</v>
      </c>
      <c r="H84" s="1" t="s">
        <v>0</v>
      </c>
      <c r="I84" s="3">
        <v>4</v>
      </c>
      <c r="J84" s="2">
        <v>31</v>
      </c>
      <c r="K84" s="1" t="s">
        <v>1</v>
      </c>
      <c r="L84" s="3">
        <v>21</v>
      </c>
      <c r="M84">
        <f t="shared" si="4"/>
        <v>6</v>
      </c>
      <c r="N84" s="18">
        <v>93</v>
      </c>
      <c r="O84" s="15"/>
      <c r="P84" s="15" t="s">
        <v>94</v>
      </c>
      <c r="Q84" s="15" t="s">
        <v>471</v>
      </c>
      <c r="R84" s="15" t="s">
        <v>387</v>
      </c>
      <c r="S84" s="15" t="s">
        <v>231</v>
      </c>
      <c r="T84" s="15" t="s">
        <v>468</v>
      </c>
      <c r="U84" s="15" t="s">
        <v>406</v>
      </c>
      <c r="V84" s="15" t="s">
        <v>382</v>
      </c>
      <c r="X84" s="15">
        <v>19</v>
      </c>
      <c r="Y84" s="15" t="s">
        <v>540</v>
      </c>
    </row>
    <row r="85" spans="1:25">
      <c r="A85" s="7" t="s">
        <v>565</v>
      </c>
      <c r="B85" t="s">
        <v>337</v>
      </c>
      <c r="C85" t="s">
        <v>263</v>
      </c>
      <c r="D85">
        <v>7</v>
      </c>
      <c r="E85" s="2">
        <v>2</v>
      </c>
      <c r="F85" s="1" t="s">
        <v>0</v>
      </c>
      <c r="G85" s="1">
        <v>1</v>
      </c>
      <c r="H85" s="1" t="s">
        <v>0</v>
      </c>
      <c r="I85" s="3">
        <v>4</v>
      </c>
      <c r="J85" s="2">
        <v>20</v>
      </c>
      <c r="K85" s="1" t="s">
        <v>1</v>
      </c>
      <c r="L85" s="3">
        <v>41</v>
      </c>
      <c r="M85">
        <f t="shared" si="4"/>
        <v>5</v>
      </c>
      <c r="N85" s="18">
        <v>91</v>
      </c>
      <c r="O85" s="15"/>
      <c r="P85" s="15" t="s">
        <v>160</v>
      </c>
      <c r="Q85" s="15" t="s">
        <v>425</v>
      </c>
      <c r="R85" s="15" t="s">
        <v>143</v>
      </c>
      <c r="S85" s="15" t="s">
        <v>39</v>
      </c>
      <c r="T85" s="15" t="s">
        <v>159</v>
      </c>
      <c r="U85" s="15" t="s">
        <v>171</v>
      </c>
      <c r="V85" s="15" t="s">
        <v>472</v>
      </c>
      <c r="X85" s="15" t="s">
        <v>520</v>
      </c>
      <c r="Y85" s="15">
        <v>162</v>
      </c>
    </row>
    <row r="86" spans="1:25">
      <c r="A86" s="7" t="s">
        <v>566</v>
      </c>
      <c r="B86" t="s">
        <v>338</v>
      </c>
      <c r="C86" t="s">
        <v>54</v>
      </c>
      <c r="D86">
        <v>7</v>
      </c>
      <c r="E86" s="2">
        <v>2</v>
      </c>
      <c r="F86" s="1" t="s">
        <v>0</v>
      </c>
      <c r="G86" s="1">
        <v>1</v>
      </c>
      <c r="H86" s="1" t="s">
        <v>0</v>
      </c>
      <c r="I86" s="3">
        <v>4</v>
      </c>
      <c r="J86" s="2">
        <v>23</v>
      </c>
      <c r="K86" s="1" t="s">
        <v>1</v>
      </c>
      <c r="L86" s="3">
        <v>26</v>
      </c>
      <c r="M86">
        <f t="shared" si="4"/>
        <v>5</v>
      </c>
      <c r="N86" s="18">
        <v>89</v>
      </c>
      <c r="O86" s="15"/>
      <c r="P86" s="15" t="s">
        <v>408</v>
      </c>
      <c r="Q86" s="15" t="s">
        <v>38</v>
      </c>
      <c r="R86" s="15" t="s">
        <v>465</v>
      </c>
      <c r="S86" s="15" t="s">
        <v>87</v>
      </c>
      <c r="T86" s="15" t="s">
        <v>412</v>
      </c>
      <c r="U86" s="15" t="s">
        <v>473</v>
      </c>
      <c r="V86" s="15" t="s">
        <v>237</v>
      </c>
      <c r="X86" s="15">
        <v>25</v>
      </c>
      <c r="Y86" s="15" t="s">
        <v>529</v>
      </c>
    </row>
    <row r="87" spans="1:25">
      <c r="A87" s="7" t="s">
        <v>567</v>
      </c>
      <c r="B87" t="s">
        <v>339</v>
      </c>
      <c r="C87" t="s">
        <v>120</v>
      </c>
      <c r="D87">
        <v>7</v>
      </c>
      <c r="E87" s="2">
        <v>2</v>
      </c>
      <c r="F87" s="1" t="s">
        <v>0</v>
      </c>
      <c r="G87" s="1">
        <v>1</v>
      </c>
      <c r="H87" s="1" t="s">
        <v>0</v>
      </c>
      <c r="I87" s="3">
        <v>4</v>
      </c>
      <c r="J87" s="2">
        <v>17</v>
      </c>
      <c r="K87" s="1" t="s">
        <v>1</v>
      </c>
      <c r="L87" s="3">
        <v>28</v>
      </c>
      <c r="M87">
        <f t="shared" si="4"/>
        <v>5</v>
      </c>
      <c r="N87" s="18">
        <v>87</v>
      </c>
      <c r="O87" s="15"/>
      <c r="P87" s="15" t="s">
        <v>84</v>
      </c>
      <c r="Q87" s="15" t="s">
        <v>467</v>
      </c>
      <c r="R87" s="15" t="s">
        <v>384</v>
      </c>
      <c r="S87" s="15" t="s">
        <v>141</v>
      </c>
      <c r="T87" s="15" t="s">
        <v>87</v>
      </c>
      <c r="U87" s="15" t="s">
        <v>471</v>
      </c>
      <c r="V87" s="15" t="s">
        <v>474</v>
      </c>
      <c r="X87" s="15">
        <v>25</v>
      </c>
      <c r="Y87" s="15" t="s">
        <v>539</v>
      </c>
    </row>
    <row r="88" spans="1:25">
      <c r="A88" s="7" t="s">
        <v>568</v>
      </c>
      <c r="B88" t="s">
        <v>340</v>
      </c>
      <c r="C88" t="s">
        <v>54</v>
      </c>
      <c r="D88">
        <v>7</v>
      </c>
      <c r="E88" s="2">
        <v>2</v>
      </c>
      <c r="F88" s="1" t="s">
        <v>0</v>
      </c>
      <c r="G88" s="1">
        <v>1</v>
      </c>
      <c r="H88" s="1" t="s">
        <v>0</v>
      </c>
      <c r="I88" s="3">
        <v>4</v>
      </c>
      <c r="J88" s="2">
        <v>13</v>
      </c>
      <c r="K88" s="1" t="s">
        <v>1</v>
      </c>
      <c r="L88" s="3">
        <v>16</v>
      </c>
      <c r="M88">
        <f t="shared" si="4"/>
        <v>5</v>
      </c>
      <c r="N88" s="18">
        <v>85</v>
      </c>
      <c r="O88" s="15"/>
      <c r="P88" s="15" t="s">
        <v>132</v>
      </c>
      <c r="Q88" s="15" t="s">
        <v>45</v>
      </c>
      <c r="R88" s="15" t="s">
        <v>91</v>
      </c>
      <c r="S88" s="15" t="s">
        <v>445</v>
      </c>
      <c r="T88" s="15" t="s">
        <v>149</v>
      </c>
      <c r="U88" s="15" t="s">
        <v>396</v>
      </c>
      <c r="V88" s="15" t="s">
        <v>239</v>
      </c>
      <c r="X88" s="15">
        <v>25</v>
      </c>
      <c r="Y88" s="15">
        <v>162</v>
      </c>
    </row>
    <row r="89" spans="1:25">
      <c r="A89" s="7" t="s">
        <v>569</v>
      </c>
      <c r="B89" t="s">
        <v>341</v>
      </c>
      <c r="C89" t="s">
        <v>247</v>
      </c>
      <c r="D89">
        <v>7</v>
      </c>
      <c r="E89" s="2">
        <v>2</v>
      </c>
      <c r="F89" s="1" t="s">
        <v>0</v>
      </c>
      <c r="G89" s="1">
        <v>1</v>
      </c>
      <c r="H89" s="1" t="s">
        <v>0</v>
      </c>
      <c r="I89" s="3">
        <v>4</v>
      </c>
      <c r="J89" s="2">
        <v>13</v>
      </c>
      <c r="K89" s="1" t="s">
        <v>1</v>
      </c>
      <c r="L89" s="3">
        <v>15</v>
      </c>
      <c r="M89">
        <f t="shared" si="4"/>
        <v>5</v>
      </c>
      <c r="N89" s="18">
        <v>83</v>
      </c>
      <c r="O89" s="15"/>
      <c r="P89" s="15" t="s">
        <v>140</v>
      </c>
      <c r="Q89" s="15" t="s">
        <v>475</v>
      </c>
      <c r="R89" s="15" t="s">
        <v>146</v>
      </c>
      <c r="S89" s="15" t="s">
        <v>419</v>
      </c>
      <c r="T89" s="15" t="s">
        <v>236</v>
      </c>
      <c r="U89" s="15" t="s">
        <v>476</v>
      </c>
      <c r="V89" s="15" t="s">
        <v>452</v>
      </c>
      <c r="X89" s="15" t="s">
        <v>242</v>
      </c>
      <c r="Y89" s="15" t="s">
        <v>541</v>
      </c>
    </row>
    <row r="90" spans="1:25">
      <c r="A90" s="7" t="s">
        <v>570</v>
      </c>
      <c r="B90" t="s">
        <v>342</v>
      </c>
      <c r="C90" t="s">
        <v>276</v>
      </c>
      <c r="D90">
        <v>7</v>
      </c>
      <c r="E90" s="2">
        <v>2</v>
      </c>
      <c r="F90" s="1" t="s">
        <v>0</v>
      </c>
      <c r="G90" s="1">
        <v>1</v>
      </c>
      <c r="H90" s="1" t="s">
        <v>0</v>
      </c>
      <c r="I90" s="3">
        <v>4</v>
      </c>
      <c r="J90" s="2">
        <v>19</v>
      </c>
      <c r="K90" s="1" t="s">
        <v>1</v>
      </c>
      <c r="L90" s="3">
        <v>24</v>
      </c>
      <c r="M90">
        <f t="shared" si="4"/>
        <v>5</v>
      </c>
      <c r="N90" s="18">
        <v>81</v>
      </c>
      <c r="O90" s="15"/>
      <c r="P90" s="15" t="s">
        <v>383</v>
      </c>
      <c r="Q90" s="15" t="s">
        <v>44</v>
      </c>
      <c r="R90" s="15" t="s">
        <v>405</v>
      </c>
      <c r="S90" s="15" t="s">
        <v>230</v>
      </c>
      <c r="T90" s="15" t="s">
        <v>232</v>
      </c>
      <c r="U90" s="15" t="s">
        <v>445</v>
      </c>
      <c r="V90" s="15" t="s">
        <v>477</v>
      </c>
      <c r="X90" s="15">
        <v>24</v>
      </c>
      <c r="Y90" s="15">
        <v>160</v>
      </c>
    </row>
    <row r="91" spans="1:25">
      <c r="A91" s="7" t="s">
        <v>571</v>
      </c>
      <c r="B91" t="s">
        <v>343</v>
      </c>
      <c r="C91" t="s">
        <v>247</v>
      </c>
      <c r="D91">
        <v>7</v>
      </c>
      <c r="E91" s="2">
        <v>1</v>
      </c>
      <c r="F91" s="1" t="s">
        <v>0</v>
      </c>
      <c r="G91" s="1">
        <v>3</v>
      </c>
      <c r="H91" s="1" t="s">
        <v>0</v>
      </c>
      <c r="I91" s="3">
        <v>3</v>
      </c>
      <c r="J91" s="2">
        <v>15</v>
      </c>
      <c r="K91" s="1" t="s">
        <v>1</v>
      </c>
      <c r="L91" s="3">
        <v>17</v>
      </c>
      <c r="M91">
        <f t="shared" si="4"/>
        <v>5</v>
      </c>
      <c r="N91" s="18">
        <v>79</v>
      </c>
      <c r="O91" s="15"/>
      <c r="P91" s="15" t="s">
        <v>83</v>
      </c>
      <c r="Q91" s="15" t="s">
        <v>132</v>
      </c>
      <c r="R91" s="15" t="s">
        <v>467</v>
      </c>
      <c r="S91" s="15" t="s">
        <v>406</v>
      </c>
      <c r="T91" s="15" t="s">
        <v>169</v>
      </c>
      <c r="U91" s="15" t="s">
        <v>172</v>
      </c>
      <c r="V91" s="15" t="s">
        <v>478</v>
      </c>
      <c r="X91" s="15" t="s">
        <v>174</v>
      </c>
      <c r="Y91" s="15">
        <v>164</v>
      </c>
    </row>
    <row r="92" spans="1:25">
      <c r="A92" s="7" t="s">
        <v>572</v>
      </c>
      <c r="B92" t="s">
        <v>344</v>
      </c>
      <c r="C92" t="s">
        <v>274</v>
      </c>
      <c r="D92">
        <v>6</v>
      </c>
      <c r="E92" s="2">
        <v>1</v>
      </c>
      <c r="F92" s="1" t="s">
        <v>0</v>
      </c>
      <c r="G92" s="1">
        <v>1</v>
      </c>
      <c r="H92" s="1" t="s">
        <v>0</v>
      </c>
      <c r="I92" s="3">
        <v>4</v>
      </c>
      <c r="J92" s="2">
        <v>13</v>
      </c>
      <c r="K92" s="1" t="s">
        <v>1</v>
      </c>
      <c r="L92" s="3">
        <v>20</v>
      </c>
      <c r="M92">
        <f t="shared" si="4"/>
        <v>3</v>
      </c>
      <c r="N92" s="18">
        <v>77</v>
      </c>
      <c r="O92" s="15"/>
      <c r="P92" s="15" t="s">
        <v>38</v>
      </c>
      <c r="Q92" s="15" t="s">
        <v>147</v>
      </c>
      <c r="R92" s="15" t="s">
        <v>161</v>
      </c>
      <c r="S92" s="15" t="s">
        <v>403</v>
      </c>
      <c r="T92" s="15" t="s">
        <v>85</v>
      </c>
      <c r="U92" s="15" t="s">
        <v>160</v>
      </c>
      <c r="V92" s="15" t="s">
        <v>390</v>
      </c>
      <c r="X92" s="15">
        <v>23</v>
      </c>
      <c r="Y92" s="15" t="s">
        <v>535</v>
      </c>
    </row>
    <row r="93" spans="1:25">
      <c r="A93" s="7" t="s">
        <v>573</v>
      </c>
      <c r="B93" t="s">
        <v>345</v>
      </c>
      <c r="C93" t="s">
        <v>181</v>
      </c>
      <c r="D93">
        <v>7</v>
      </c>
      <c r="E93" s="2">
        <v>2</v>
      </c>
      <c r="F93" s="1" t="s">
        <v>0</v>
      </c>
      <c r="G93" s="1">
        <v>1</v>
      </c>
      <c r="H93" s="1" t="s">
        <v>0</v>
      </c>
      <c r="I93" s="3">
        <v>4</v>
      </c>
      <c r="J93" s="2">
        <v>22</v>
      </c>
      <c r="K93" s="1" t="s">
        <v>1</v>
      </c>
      <c r="L93" s="3">
        <v>24</v>
      </c>
      <c r="M93">
        <f t="shared" si="4"/>
        <v>5</v>
      </c>
      <c r="N93" s="18">
        <v>75</v>
      </c>
      <c r="O93" s="15"/>
      <c r="P93" s="15" t="s">
        <v>161</v>
      </c>
      <c r="Q93" s="15" t="s">
        <v>224</v>
      </c>
      <c r="R93" s="15" t="s">
        <v>165</v>
      </c>
      <c r="S93" s="15" t="s">
        <v>232</v>
      </c>
      <c r="T93" s="15" t="s">
        <v>479</v>
      </c>
      <c r="U93" s="15" t="s">
        <v>458</v>
      </c>
      <c r="V93" s="15" t="s">
        <v>396</v>
      </c>
      <c r="X93" s="15">
        <v>20</v>
      </c>
      <c r="Y93" s="15">
        <v>166</v>
      </c>
    </row>
    <row r="94" spans="1:25">
      <c r="A94" s="7" t="s">
        <v>574</v>
      </c>
      <c r="B94" t="s">
        <v>346</v>
      </c>
      <c r="C94" t="s">
        <v>259</v>
      </c>
      <c r="D94">
        <v>7</v>
      </c>
      <c r="E94" s="2">
        <v>2</v>
      </c>
      <c r="F94" s="1" t="s">
        <v>0</v>
      </c>
      <c r="G94" s="1">
        <v>1</v>
      </c>
      <c r="H94" s="1" t="s">
        <v>0</v>
      </c>
      <c r="I94" s="3">
        <v>4</v>
      </c>
      <c r="J94" s="2">
        <v>19</v>
      </c>
      <c r="K94" s="1" t="s">
        <v>1</v>
      </c>
      <c r="L94" s="3">
        <v>24</v>
      </c>
      <c r="M94">
        <f t="shared" si="4"/>
        <v>5</v>
      </c>
      <c r="N94" s="18">
        <v>73</v>
      </c>
      <c r="O94" s="15"/>
      <c r="P94" s="15" t="s">
        <v>231</v>
      </c>
      <c r="Q94" s="15" t="s">
        <v>437</v>
      </c>
      <c r="R94" s="15" t="s">
        <v>480</v>
      </c>
      <c r="S94" s="15" t="s">
        <v>378</v>
      </c>
      <c r="T94" s="15" t="s">
        <v>171</v>
      </c>
      <c r="U94" s="15" t="s">
        <v>418</v>
      </c>
      <c r="V94" s="15" t="s">
        <v>421</v>
      </c>
      <c r="X94" s="15">
        <v>20</v>
      </c>
      <c r="Y94" s="15" t="s">
        <v>542</v>
      </c>
    </row>
    <row r="95" spans="1:25">
      <c r="A95" s="7" t="s">
        <v>575</v>
      </c>
      <c r="B95" t="s">
        <v>347</v>
      </c>
      <c r="C95" t="s">
        <v>54</v>
      </c>
      <c r="D95">
        <v>7</v>
      </c>
      <c r="E95" s="2">
        <v>2</v>
      </c>
      <c r="F95" s="1" t="s">
        <v>0</v>
      </c>
      <c r="G95" s="1">
        <v>1</v>
      </c>
      <c r="H95" s="1" t="s">
        <v>0</v>
      </c>
      <c r="I95" s="3">
        <v>4</v>
      </c>
      <c r="J95" s="2">
        <v>14</v>
      </c>
      <c r="K95" s="1" t="s">
        <v>1</v>
      </c>
      <c r="L95" s="3">
        <v>22</v>
      </c>
      <c r="M95">
        <f t="shared" si="4"/>
        <v>5</v>
      </c>
      <c r="N95" s="18">
        <v>71</v>
      </c>
      <c r="O95" s="15"/>
      <c r="P95" s="15" t="s">
        <v>481</v>
      </c>
      <c r="Q95" s="15" t="s">
        <v>34</v>
      </c>
      <c r="R95" s="15" t="s">
        <v>482</v>
      </c>
      <c r="S95" s="15" t="s">
        <v>433</v>
      </c>
      <c r="T95" s="15" t="s">
        <v>403</v>
      </c>
      <c r="U95" s="15" t="s">
        <v>483</v>
      </c>
      <c r="V95" s="15" t="s">
        <v>479</v>
      </c>
      <c r="X95" s="15">
        <v>20</v>
      </c>
      <c r="Y95" s="15" t="s">
        <v>543</v>
      </c>
    </row>
    <row r="96" spans="1:25">
      <c r="A96" s="7" t="s">
        <v>576</v>
      </c>
      <c r="B96" t="s">
        <v>348</v>
      </c>
      <c r="C96" t="s">
        <v>274</v>
      </c>
      <c r="D96">
        <v>7</v>
      </c>
      <c r="E96" s="2">
        <v>2</v>
      </c>
      <c r="F96" s="1" t="s">
        <v>0</v>
      </c>
      <c r="G96" s="1">
        <v>1</v>
      </c>
      <c r="H96" s="1" t="s">
        <v>0</v>
      </c>
      <c r="I96" s="3">
        <v>4</v>
      </c>
      <c r="J96" s="2">
        <v>6</v>
      </c>
      <c r="K96" s="1" t="s">
        <v>1</v>
      </c>
      <c r="L96" s="3">
        <v>12</v>
      </c>
      <c r="M96">
        <f t="shared" si="4"/>
        <v>5</v>
      </c>
      <c r="N96" s="18">
        <v>69</v>
      </c>
      <c r="O96" s="15"/>
      <c r="P96" s="15" t="s">
        <v>458</v>
      </c>
      <c r="Q96" s="15" t="s">
        <v>237</v>
      </c>
      <c r="R96" s="15" t="s">
        <v>235</v>
      </c>
      <c r="S96" s="15" t="s">
        <v>484</v>
      </c>
      <c r="T96" s="15" t="s">
        <v>239</v>
      </c>
      <c r="U96" s="15" t="s">
        <v>479</v>
      </c>
      <c r="V96" s="15" t="s">
        <v>375</v>
      </c>
      <c r="X96" s="15" t="s">
        <v>177</v>
      </c>
      <c r="Y96" s="15">
        <v>159</v>
      </c>
    </row>
    <row r="97" spans="1:25">
      <c r="A97" s="7" t="s">
        <v>577</v>
      </c>
      <c r="B97" t="s">
        <v>349</v>
      </c>
      <c r="C97" t="s">
        <v>180</v>
      </c>
      <c r="D97">
        <v>6</v>
      </c>
      <c r="E97" s="2">
        <v>2</v>
      </c>
      <c r="F97" s="1" t="s">
        <v>0</v>
      </c>
      <c r="G97" s="1">
        <v>1</v>
      </c>
      <c r="H97" s="1" t="s">
        <v>0</v>
      </c>
      <c r="I97" s="3">
        <v>3</v>
      </c>
      <c r="J97" s="2">
        <v>12</v>
      </c>
      <c r="K97" s="1" t="s">
        <v>1</v>
      </c>
      <c r="L97" s="3">
        <v>11</v>
      </c>
      <c r="M97">
        <f t="shared" si="4"/>
        <v>5</v>
      </c>
      <c r="N97" s="18">
        <v>67</v>
      </c>
      <c r="O97" s="15"/>
      <c r="P97" s="15" t="s">
        <v>167</v>
      </c>
      <c r="Q97" s="15" t="s">
        <v>406</v>
      </c>
      <c r="R97" s="15" t="s">
        <v>233</v>
      </c>
      <c r="S97" s="15" t="s">
        <v>480</v>
      </c>
      <c r="T97" s="15" t="s">
        <v>418</v>
      </c>
      <c r="U97" s="15" t="s">
        <v>485</v>
      </c>
      <c r="V97" s="15" t="s">
        <v>0</v>
      </c>
      <c r="X97" s="15">
        <v>16</v>
      </c>
      <c r="Y97" s="15">
        <v>133</v>
      </c>
    </row>
    <row r="98" spans="1:25">
      <c r="A98" s="7" t="s">
        <v>578</v>
      </c>
      <c r="B98" t="s">
        <v>350</v>
      </c>
      <c r="C98" t="s">
        <v>274</v>
      </c>
      <c r="D98">
        <v>7</v>
      </c>
      <c r="E98" s="2">
        <v>2</v>
      </c>
      <c r="F98" s="1" t="s">
        <v>0</v>
      </c>
      <c r="G98" s="1">
        <v>0</v>
      </c>
      <c r="H98" s="1" t="s">
        <v>0</v>
      </c>
      <c r="I98" s="3">
        <v>5</v>
      </c>
      <c r="J98" s="2">
        <v>13</v>
      </c>
      <c r="K98" s="1" t="s">
        <v>1</v>
      </c>
      <c r="L98" s="3">
        <v>19</v>
      </c>
      <c r="M98">
        <f t="shared" si="4"/>
        <v>4</v>
      </c>
      <c r="N98" s="18">
        <v>65</v>
      </c>
      <c r="O98" s="15"/>
      <c r="P98" s="15" t="s">
        <v>486</v>
      </c>
      <c r="Q98" s="15" t="s">
        <v>40</v>
      </c>
      <c r="R98" s="15" t="s">
        <v>42</v>
      </c>
      <c r="S98" s="15" t="s">
        <v>169</v>
      </c>
      <c r="T98" s="15" t="s">
        <v>425</v>
      </c>
      <c r="U98" s="15" t="s">
        <v>487</v>
      </c>
      <c r="V98" s="15" t="s">
        <v>488</v>
      </c>
      <c r="X98" s="15">
        <v>28</v>
      </c>
      <c r="Y98" s="15">
        <v>157</v>
      </c>
    </row>
    <row r="99" spans="1:25">
      <c r="A99" s="7" t="s">
        <v>579</v>
      </c>
      <c r="B99" t="s">
        <v>351</v>
      </c>
      <c r="C99" t="s">
        <v>247</v>
      </c>
      <c r="D99">
        <v>7</v>
      </c>
      <c r="E99" s="2">
        <v>2</v>
      </c>
      <c r="F99" s="1" t="s">
        <v>0</v>
      </c>
      <c r="G99" s="1">
        <v>0</v>
      </c>
      <c r="H99" s="1" t="s">
        <v>0</v>
      </c>
      <c r="I99" s="3">
        <v>5</v>
      </c>
      <c r="J99" s="2">
        <v>23</v>
      </c>
      <c r="K99" s="1" t="s">
        <v>1</v>
      </c>
      <c r="L99" s="3">
        <v>26</v>
      </c>
      <c r="M99">
        <f t="shared" si="4"/>
        <v>4</v>
      </c>
      <c r="N99" s="18">
        <v>63</v>
      </c>
      <c r="O99" s="15"/>
      <c r="P99" s="15" t="s">
        <v>202</v>
      </c>
      <c r="Q99" s="15" t="s">
        <v>31</v>
      </c>
      <c r="R99" s="15" t="s">
        <v>238</v>
      </c>
      <c r="S99" s="15" t="s">
        <v>157</v>
      </c>
      <c r="T99" s="15" t="s">
        <v>374</v>
      </c>
      <c r="U99" s="15" t="s">
        <v>234</v>
      </c>
      <c r="V99" s="15" t="s">
        <v>489</v>
      </c>
      <c r="X99" s="15" t="s">
        <v>520</v>
      </c>
      <c r="Y99" s="15" t="s">
        <v>544</v>
      </c>
    </row>
    <row r="100" spans="1:25">
      <c r="A100" s="7" t="s">
        <v>580</v>
      </c>
      <c r="B100" t="s">
        <v>352</v>
      </c>
      <c r="C100" t="s">
        <v>274</v>
      </c>
      <c r="D100">
        <v>7</v>
      </c>
      <c r="E100" s="2">
        <v>2</v>
      </c>
      <c r="F100" s="1" t="s">
        <v>0</v>
      </c>
      <c r="G100" s="1">
        <v>0</v>
      </c>
      <c r="H100" s="1" t="s">
        <v>0</v>
      </c>
      <c r="I100" s="3">
        <v>5</v>
      </c>
      <c r="J100" s="2">
        <v>15</v>
      </c>
      <c r="K100" s="1" t="s">
        <v>1</v>
      </c>
      <c r="L100" s="3">
        <v>30</v>
      </c>
      <c r="M100">
        <f t="shared" ref="M100:M113" si="6">(E100*2)+G100</f>
        <v>4</v>
      </c>
      <c r="N100" s="18">
        <v>1</v>
      </c>
      <c r="O100" s="15"/>
      <c r="P100" s="15" t="s">
        <v>40</v>
      </c>
      <c r="Q100" s="15" t="s">
        <v>235</v>
      </c>
      <c r="R100" s="15" t="s">
        <v>219</v>
      </c>
      <c r="S100" s="15" t="s">
        <v>85</v>
      </c>
      <c r="T100" s="15" t="s">
        <v>457</v>
      </c>
      <c r="U100" s="15" t="s">
        <v>439</v>
      </c>
      <c r="V100" s="15" t="s">
        <v>481</v>
      </c>
      <c r="X100" s="15" t="s">
        <v>242</v>
      </c>
      <c r="Y100" s="15">
        <v>159</v>
      </c>
    </row>
    <row r="101" spans="1:25">
      <c r="A101" s="7" t="s">
        <v>581</v>
      </c>
      <c r="B101" t="s">
        <v>353</v>
      </c>
      <c r="C101" t="s">
        <v>263</v>
      </c>
      <c r="D101">
        <v>7</v>
      </c>
      <c r="E101" s="2">
        <v>2</v>
      </c>
      <c r="F101" s="1" t="s">
        <v>0</v>
      </c>
      <c r="G101" s="1">
        <v>0</v>
      </c>
      <c r="H101" s="1" t="s">
        <v>0</v>
      </c>
      <c r="I101" s="3">
        <v>5</v>
      </c>
      <c r="J101" s="2">
        <v>6</v>
      </c>
      <c r="K101" s="1" t="s">
        <v>1</v>
      </c>
      <c r="L101" s="3">
        <v>18</v>
      </c>
      <c r="M101">
        <f t="shared" si="6"/>
        <v>4</v>
      </c>
      <c r="N101" s="18">
        <v>59</v>
      </c>
      <c r="O101" s="15"/>
      <c r="P101" s="15" t="s">
        <v>43</v>
      </c>
      <c r="Q101" s="15" t="s">
        <v>233</v>
      </c>
      <c r="R101" s="15" t="s">
        <v>489</v>
      </c>
      <c r="S101" s="15" t="s">
        <v>405</v>
      </c>
      <c r="T101" s="15" t="s">
        <v>477</v>
      </c>
      <c r="U101" s="15" t="s">
        <v>403</v>
      </c>
      <c r="V101" s="15" t="s">
        <v>470</v>
      </c>
      <c r="X101" s="15" t="s">
        <v>176</v>
      </c>
      <c r="Y101" s="15" t="s">
        <v>538</v>
      </c>
    </row>
    <row r="102" spans="1:25">
      <c r="A102" s="7" t="s">
        <v>582</v>
      </c>
      <c r="B102" t="s">
        <v>354</v>
      </c>
      <c r="C102" t="s">
        <v>296</v>
      </c>
      <c r="D102">
        <v>7</v>
      </c>
      <c r="E102" s="2">
        <v>2</v>
      </c>
      <c r="F102" s="1" t="s">
        <v>0</v>
      </c>
      <c r="G102" s="1">
        <v>0</v>
      </c>
      <c r="H102" s="1" t="s">
        <v>0</v>
      </c>
      <c r="I102" s="3">
        <v>5</v>
      </c>
      <c r="J102" s="2">
        <v>9</v>
      </c>
      <c r="K102" s="1" t="s">
        <v>1</v>
      </c>
      <c r="L102" s="3">
        <v>18</v>
      </c>
      <c r="M102">
        <f t="shared" si="6"/>
        <v>4</v>
      </c>
      <c r="N102" s="18">
        <v>57</v>
      </c>
      <c r="O102" s="15"/>
      <c r="P102" s="15" t="s">
        <v>149</v>
      </c>
      <c r="Q102" s="15" t="s">
        <v>170</v>
      </c>
      <c r="R102" s="15" t="s">
        <v>371</v>
      </c>
      <c r="S102" s="15" t="s">
        <v>448</v>
      </c>
      <c r="T102" s="15" t="s">
        <v>490</v>
      </c>
      <c r="U102" s="15" t="s">
        <v>491</v>
      </c>
      <c r="V102" s="15" t="s">
        <v>458</v>
      </c>
      <c r="X102" s="15" t="s">
        <v>173</v>
      </c>
      <c r="Y102" s="15">
        <v>145</v>
      </c>
    </row>
    <row r="103" spans="1:25">
      <c r="A103" s="7" t="s">
        <v>583</v>
      </c>
      <c r="B103" t="s">
        <v>355</v>
      </c>
      <c r="C103" t="s">
        <v>356</v>
      </c>
      <c r="D103">
        <v>7</v>
      </c>
      <c r="E103" s="2">
        <v>2</v>
      </c>
      <c r="F103" s="1" t="s">
        <v>0</v>
      </c>
      <c r="G103" s="1">
        <v>0</v>
      </c>
      <c r="H103" s="1" t="s">
        <v>0</v>
      </c>
      <c r="I103" s="3">
        <v>5</v>
      </c>
      <c r="J103" s="2">
        <v>28</v>
      </c>
      <c r="K103" s="1" t="s">
        <v>1</v>
      </c>
      <c r="L103" s="3">
        <v>26</v>
      </c>
      <c r="M103">
        <f t="shared" si="6"/>
        <v>4</v>
      </c>
      <c r="N103" s="18">
        <v>55</v>
      </c>
      <c r="O103" s="15"/>
      <c r="P103" s="15" t="s">
        <v>153</v>
      </c>
      <c r="Q103" s="15" t="s">
        <v>447</v>
      </c>
      <c r="R103" s="15" t="s">
        <v>445</v>
      </c>
      <c r="S103" s="15" t="s">
        <v>234</v>
      </c>
      <c r="T103" s="15" t="s">
        <v>370</v>
      </c>
      <c r="U103" s="15" t="s">
        <v>433</v>
      </c>
      <c r="V103" s="15" t="s">
        <v>459</v>
      </c>
      <c r="X103" s="15">
        <v>19</v>
      </c>
      <c r="Y103" s="15">
        <v>160</v>
      </c>
    </row>
    <row r="104" spans="1:25">
      <c r="A104" s="7" t="s">
        <v>584</v>
      </c>
      <c r="B104" t="s">
        <v>357</v>
      </c>
      <c r="C104" t="s">
        <v>356</v>
      </c>
      <c r="D104">
        <v>7</v>
      </c>
      <c r="E104" s="2">
        <v>2</v>
      </c>
      <c r="F104" s="1" t="s">
        <v>0</v>
      </c>
      <c r="G104" s="1">
        <v>0</v>
      </c>
      <c r="H104" s="1" t="s">
        <v>0</v>
      </c>
      <c r="I104" s="3">
        <v>5</v>
      </c>
      <c r="J104" s="2">
        <v>18</v>
      </c>
      <c r="K104" s="1" t="s">
        <v>1</v>
      </c>
      <c r="L104" s="3">
        <v>33</v>
      </c>
      <c r="M104">
        <f t="shared" si="6"/>
        <v>4</v>
      </c>
      <c r="N104" s="18">
        <v>53</v>
      </c>
      <c r="O104" s="15"/>
      <c r="P104" s="15" t="s">
        <v>234</v>
      </c>
      <c r="Q104" s="15" t="s">
        <v>169</v>
      </c>
      <c r="R104" s="15" t="s">
        <v>492</v>
      </c>
      <c r="S104" s="15" t="s">
        <v>493</v>
      </c>
      <c r="T104" s="15" t="s">
        <v>405</v>
      </c>
      <c r="U104" s="15" t="s">
        <v>494</v>
      </c>
      <c r="V104" s="15" t="s">
        <v>406</v>
      </c>
      <c r="X104" s="15" t="s">
        <v>177</v>
      </c>
      <c r="Y104" s="15">
        <v>147</v>
      </c>
    </row>
    <row r="105" spans="1:25">
      <c r="A105" s="7" t="s">
        <v>585</v>
      </c>
      <c r="B105" t="s">
        <v>358</v>
      </c>
      <c r="C105" t="s">
        <v>120</v>
      </c>
      <c r="D105">
        <v>7</v>
      </c>
      <c r="E105" s="2">
        <v>2</v>
      </c>
      <c r="F105" s="1" t="s">
        <v>0</v>
      </c>
      <c r="G105" s="1">
        <v>0</v>
      </c>
      <c r="H105" s="1" t="s">
        <v>0</v>
      </c>
      <c r="I105" s="3">
        <v>5</v>
      </c>
      <c r="J105" s="2">
        <v>14</v>
      </c>
      <c r="K105" s="1" t="s">
        <v>1</v>
      </c>
      <c r="L105" s="3">
        <v>14</v>
      </c>
      <c r="M105">
        <f t="shared" si="6"/>
        <v>4</v>
      </c>
      <c r="N105" s="18">
        <v>51</v>
      </c>
      <c r="O105" s="15"/>
      <c r="P105" s="15" t="s">
        <v>159</v>
      </c>
      <c r="Q105" s="15" t="s">
        <v>239</v>
      </c>
      <c r="R105" s="15" t="s">
        <v>495</v>
      </c>
      <c r="S105" s="15" t="s">
        <v>458</v>
      </c>
      <c r="T105" s="15" t="s">
        <v>464</v>
      </c>
      <c r="U105" s="15" t="s">
        <v>455</v>
      </c>
      <c r="V105" s="15" t="s">
        <v>403</v>
      </c>
      <c r="X105" s="15" t="s">
        <v>59</v>
      </c>
      <c r="Y105" s="15">
        <v>151</v>
      </c>
    </row>
    <row r="106" spans="1:25">
      <c r="A106" s="7" t="s">
        <v>586</v>
      </c>
      <c r="B106" t="s">
        <v>359</v>
      </c>
      <c r="C106" t="s">
        <v>54</v>
      </c>
      <c r="D106">
        <v>3</v>
      </c>
      <c r="E106" s="2">
        <v>2</v>
      </c>
      <c r="F106" s="1" t="s">
        <v>0</v>
      </c>
      <c r="G106" s="1">
        <v>0</v>
      </c>
      <c r="H106" s="1" t="s">
        <v>0</v>
      </c>
      <c r="I106" s="3">
        <v>1</v>
      </c>
      <c r="J106" s="2">
        <v>13</v>
      </c>
      <c r="K106" s="1" t="s">
        <v>1</v>
      </c>
      <c r="L106" s="3">
        <v>6</v>
      </c>
      <c r="M106">
        <f t="shared" si="6"/>
        <v>4</v>
      </c>
      <c r="N106" s="18">
        <v>29</v>
      </c>
      <c r="O106" s="15"/>
      <c r="P106" s="15" t="s">
        <v>433</v>
      </c>
      <c r="Q106" s="15" t="s">
        <v>449</v>
      </c>
      <c r="R106" s="15" t="s">
        <v>43</v>
      </c>
      <c r="S106" s="15" t="s">
        <v>0</v>
      </c>
      <c r="T106" s="15" t="s">
        <v>0</v>
      </c>
      <c r="U106" s="15" t="s">
        <v>0</v>
      </c>
      <c r="V106" s="15" t="s">
        <v>0</v>
      </c>
      <c r="X106" s="15">
        <v>9</v>
      </c>
      <c r="Y106" s="15">
        <v>72</v>
      </c>
    </row>
    <row r="107" spans="1:25">
      <c r="A107" s="7" t="s">
        <v>587</v>
      </c>
      <c r="B107" t="s">
        <v>360</v>
      </c>
      <c r="C107" t="s">
        <v>301</v>
      </c>
      <c r="D107">
        <v>7</v>
      </c>
      <c r="E107" s="2">
        <v>1</v>
      </c>
      <c r="F107" s="1" t="s">
        <v>0</v>
      </c>
      <c r="G107" s="1">
        <v>1</v>
      </c>
      <c r="H107" s="1" t="s">
        <v>0</v>
      </c>
      <c r="I107" s="3">
        <v>5</v>
      </c>
      <c r="J107" s="2">
        <v>8</v>
      </c>
      <c r="K107" s="1" t="s">
        <v>1</v>
      </c>
      <c r="L107" s="3">
        <v>27</v>
      </c>
      <c r="M107">
        <f t="shared" si="6"/>
        <v>3</v>
      </c>
      <c r="N107" s="18">
        <v>47</v>
      </c>
      <c r="O107" s="15"/>
      <c r="P107" s="15" t="s">
        <v>88</v>
      </c>
      <c r="Q107" s="15" t="s">
        <v>148</v>
      </c>
      <c r="R107" s="15" t="s">
        <v>458</v>
      </c>
      <c r="S107" s="15" t="s">
        <v>496</v>
      </c>
      <c r="T107" s="15" t="s">
        <v>402</v>
      </c>
      <c r="U107" s="15" t="s">
        <v>493</v>
      </c>
      <c r="V107" s="15" t="s">
        <v>497</v>
      </c>
      <c r="X107" s="15">
        <v>20</v>
      </c>
      <c r="Y107" s="15" t="s">
        <v>545</v>
      </c>
    </row>
    <row r="108" spans="1:25">
      <c r="A108" s="7" t="s">
        <v>588</v>
      </c>
      <c r="B108" t="s">
        <v>361</v>
      </c>
      <c r="C108" t="s">
        <v>274</v>
      </c>
      <c r="D108">
        <v>7</v>
      </c>
      <c r="E108" s="2">
        <v>1</v>
      </c>
      <c r="F108" s="1" t="s">
        <v>0</v>
      </c>
      <c r="G108" s="1">
        <v>1</v>
      </c>
      <c r="H108" s="1" t="s">
        <v>0</v>
      </c>
      <c r="I108" s="3">
        <v>5</v>
      </c>
      <c r="J108" s="2">
        <v>14</v>
      </c>
      <c r="K108" s="1" t="s">
        <v>1</v>
      </c>
      <c r="L108" s="3">
        <v>25</v>
      </c>
      <c r="M108">
        <f t="shared" si="6"/>
        <v>3</v>
      </c>
      <c r="N108" s="18">
        <v>46</v>
      </c>
      <c r="O108" s="15"/>
      <c r="P108" s="15" t="s">
        <v>157</v>
      </c>
      <c r="Q108" s="15" t="s">
        <v>85</v>
      </c>
      <c r="R108" s="15" t="s">
        <v>494</v>
      </c>
      <c r="S108" s="15" t="s">
        <v>498</v>
      </c>
      <c r="T108" s="15" t="s">
        <v>499</v>
      </c>
      <c r="U108" s="15" t="s">
        <v>378</v>
      </c>
      <c r="V108" s="15" t="s">
        <v>500</v>
      </c>
      <c r="X108" s="15" t="s">
        <v>178</v>
      </c>
      <c r="Y108" s="15" t="s">
        <v>546</v>
      </c>
    </row>
    <row r="109" spans="1:25">
      <c r="A109" s="7" t="s">
        <v>589</v>
      </c>
      <c r="B109" t="s">
        <v>362</v>
      </c>
      <c r="C109" t="s">
        <v>363</v>
      </c>
      <c r="D109">
        <v>7</v>
      </c>
      <c r="E109" s="2">
        <v>1</v>
      </c>
      <c r="F109" s="1" t="s">
        <v>0</v>
      </c>
      <c r="G109" s="1">
        <v>1</v>
      </c>
      <c r="H109" s="1" t="s">
        <v>0</v>
      </c>
      <c r="I109" s="3">
        <v>5</v>
      </c>
      <c r="J109" s="2">
        <v>20</v>
      </c>
      <c r="K109" s="1" t="s">
        <v>1</v>
      </c>
      <c r="L109" s="3">
        <v>45</v>
      </c>
      <c r="M109">
        <f t="shared" si="6"/>
        <v>3</v>
      </c>
      <c r="N109" s="18">
        <v>45</v>
      </c>
      <c r="O109" s="15"/>
      <c r="P109" s="15" t="s">
        <v>475</v>
      </c>
      <c r="Q109" s="15" t="s">
        <v>163</v>
      </c>
      <c r="R109" s="15" t="s">
        <v>459</v>
      </c>
      <c r="S109" s="15" t="s">
        <v>501</v>
      </c>
      <c r="T109" s="15" t="s">
        <v>378</v>
      </c>
      <c r="U109" s="15" t="s">
        <v>492</v>
      </c>
      <c r="V109" s="15" t="s">
        <v>502</v>
      </c>
      <c r="X109" s="15">
        <v>18</v>
      </c>
      <c r="Y109" s="15" t="s">
        <v>547</v>
      </c>
    </row>
    <row r="110" spans="1:25">
      <c r="A110" s="7" t="s">
        <v>590</v>
      </c>
      <c r="B110" t="s">
        <v>364</v>
      </c>
      <c r="C110" t="s">
        <v>54</v>
      </c>
      <c r="D110">
        <v>7</v>
      </c>
      <c r="E110" s="2">
        <v>1</v>
      </c>
      <c r="F110" s="1" t="s">
        <v>0</v>
      </c>
      <c r="G110" s="1">
        <v>0</v>
      </c>
      <c r="H110" s="1" t="s">
        <v>0</v>
      </c>
      <c r="I110" s="3">
        <v>6</v>
      </c>
      <c r="J110" s="2">
        <v>9</v>
      </c>
      <c r="K110" s="1" t="s">
        <v>1</v>
      </c>
      <c r="L110" s="3">
        <v>44</v>
      </c>
      <c r="M110">
        <f t="shared" si="6"/>
        <v>2</v>
      </c>
      <c r="N110" s="18">
        <v>4</v>
      </c>
      <c r="O110" s="15"/>
      <c r="P110" s="15" t="s">
        <v>86</v>
      </c>
      <c r="Q110" s="15" t="s">
        <v>490</v>
      </c>
      <c r="R110" s="15" t="s">
        <v>439</v>
      </c>
      <c r="S110" s="15" t="s">
        <v>503</v>
      </c>
      <c r="T110" s="15" t="s">
        <v>481</v>
      </c>
      <c r="U110" s="15" t="s">
        <v>489</v>
      </c>
      <c r="V110" s="15" t="s">
        <v>499</v>
      </c>
      <c r="X110" s="15">
        <v>20</v>
      </c>
      <c r="Y110" s="15">
        <v>139</v>
      </c>
    </row>
    <row r="111" spans="1:25">
      <c r="A111" s="7" t="s">
        <v>591</v>
      </c>
      <c r="B111" t="s">
        <v>365</v>
      </c>
      <c r="C111" t="s">
        <v>356</v>
      </c>
      <c r="D111">
        <v>7</v>
      </c>
      <c r="E111" s="2">
        <v>1</v>
      </c>
      <c r="F111" s="1" t="s">
        <v>0</v>
      </c>
      <c r="G111" s="1">
        <v>0</v>
      </c>
      <c r="H111" s="1" t="s">
        <v>0</v>
      </c>
      <c r="I111" s="3">
        <v>6</v>
      </c>
      <c r="J111" s="2">
        <v>5</v>
      </c>
      <c r="K111" s="1" t="s">
        <v>1</v>
      </c>
      <c r="L111" s="3">
        <v>30</v>
      </c>
      <c r="M111">
        <f t="shared" si="6"/>
        <v>2</v>
      </c>
      <c r="N111" s="18">
        <v>43</v>
      </c>
      <c r="O111" s="15"/>
      <c r="P111" s="15" t="s">
        <v>156</v>
      </c>
      <c r="Q111" s="15" t="s">
        <v>42</v>
      </c>
      <c r="R111" s="15" t="s">
        <v>378</v>
      </c>
      <c r="S111" s="15" t="s">
        <v>504</v>
      </c>
      <c r="T111" s="15" t="s">
        <v>501</v>
      </c>
      <c r="U111" s="15" t="s">
        <v>498</v>
      </c>
      <c r="V111" s="15" t="s">
        <v>505</v>
      </c>
      <c r="X111" s="15" t="s">
        <v>173</v>
      </c>
      <c r="Y111" s="15">
        <v>139</v>
      </c>
    </row>
    <row r="112" spans="1:25">
      <c r="A112" s="7" t="s">
        <v>592</v>
      </c>
      <c r="B112" t="s">
        <v>366</v>
      </c>
      <c r="C112" t="s">
        <v>184</v>
      </c>
      <c r="D112">
        <v>6</v>
      </c>
      <c r="E112" s="2">
        <v>0</v>
      </c>
      <c r="F112" s="1" t="s">
        <v>0</v>
      </c>
      <c r="G112" s="1">
        <v>0</v>
      </c>
      <c r="H112" s="1" t="s">
        <v>0</v>
      </c>
      <c r="I112" s="3">
        <v>6</v>
      </c>
      <c r="J112" s="2">
        <v>8</v>
      </c>
      <c r="K112" s="1" t="s">
        <v>1</v>
      </c>
      <c r="L112" s="3">
        <v>36</v>
      </c>
      <c r="M112">
        <f t="shared" si="6"/>
        <v>0</v>
      </c>
      <c r="N112" s="18">
        <v>42</v>
      </c>
      <c r="O112" s="15"/>
      <c r="P112" s="15" t="s">
        <v>36</v>
      </c>
      <c r="Q112" s="15" t="s">
        <v>448</v>
      </c>
      <c r="R112" s="15" t="s">
        <v>506</v>
      </c>
      <c r="S112" s="15" t="s">
        <v>491</v>
      </c>
      <c r="T112" s="15" t="s">
        <v>507</v>
      </c>
      <c r="U112" s="15" t="s">
        <v>508</v>
      </c>
      <c r="V112" s="15" t="s">
        <v>147</v>
      </c>
      <c r="X112" s="15">
        <v>15</v>
      </c>
      <c r="Y112" s="15">
        <v>145</v>
      </c>
    </row>
    <row r="113" spans="1:25">
      <c r="A113" s="7" t="s">
        <v>593</v>
      </c>
      <c r="B113" t="s">
        <v>367</v>
      </c>
      <c r="C113" t="s">
        <v>182</v>
      </c>
      <c r="D113">
        <v>7</v>
      </c>
      <c r="E113" s="2">
        <v>0</v>
      </c>
      <c r="F113" s="1" t="s">
        <v>0</v>
      </c>
      <c r="G113" s="1">
        <v>0</v>
      </c>
      <c r="H113" s="1" t="s">
        <v>0</v>
      </c>
      <c r="I113" s="3">
        <v>7</v>
      </c>
      <c r="J113" s="2">
        <v>5</v>
      </c>
      <c r="K113" s="1" t="s">
        <v>1</v>
      </c>
      <c r="L113" s="3">
        <v>24</v>
      </c>
      <c r="M113">
        <f t="shared" si="6"/>
        <v>0</v>
      </c>
      <c r="N113" s="18">
        <v>41</v>
      </c>
      <c r="O113" s="15"/>
      <c r="P113" s="15" t="s">
        <v>488</v>
      </c>
      <c r="Q113" s="15" t="s">
        <v>477</v>
      </c>
      <c r="R113" s="15" t="s">
        <v>509</v>
      </c>
      <c r="S113" s="15" t="s">
        <v>505</v>
      </c>
      <c r="T113" s="15" t="s">
        <v>487</v>
      </c>
      <c r="U113" s="15" t="s">
        <v>497</v>
      </c>
      <c r="V113" s="15" t="s">
        <v>482</v>
      </c>
      <c r="X113" s="15">
        <v>17</v>
      </c>
      <c r="Y113" s="15" t="s">
        <v>241</v>
      </c>
    </row>
  </sheetData>
  <mergeCells count="16">
    <mergeCell ref="A1:N1"/>
    <mergeCell ref="A2:B2"/>
    <mergeCell ref="C2:E2"/>
    <mergeCell ref="F2:K2"/>
    <mergeCell ref="L2:N2"/>
    <mergeCell ref="A5:B5"/>
    <mergeCell ref="C5:N5"/>
    <mergeCell ref="X6:Y6"/>
    <mergeCell ref="A6:N6"/>
    <mergeCell ref="O6:W6"/>
    <mergeCell ref="A3:B3"/>
    <mergeCell ref="C3:N3"/>
    <mergeCell ref="A4:B4"/>
    <mergeCell ref="C4:E4"/>
    <mergeCell ref="F4:K4"/>
    <mergeCell ref="L4:N4"/>
  </mergeCells>
  <phoneticPr fontId="0" type="noConversion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  <ignoredErrors>
    <ignoredError sqref="A7:A113" numberStoredAsText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Praha</vt:lpstr>
    </vt:vector>
  </TitlesOfParts>
  <Company>Billiard Hockey International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Kučera</dc:creator>
  <cp:lastModifiedBy>Dalibor Kyzlink</cp:lastModifiedBy>
  <cp:lastPrinted>2017-01-23T17:27:01Z</cp:lastPrinted>
  <dcterms:created xsi:type="dcterms:W3CDTF">2004-01-12T12:14:37Z</dcterms:created>
  <dcterms:modified xsi:type="dcterms:W3CDTF">2017-09-25T11:22:39Z</dcterms:modified>
</cp:coreProperties>
</file>