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z013512\Documents\Sprtec\"/>
    </mc:Choice>
  </mc:AlternateContent>
  <bookViews>
    <workbookView xWindow="0" yWindow="0" windowWidth="11640" windowHeight="800"/>
  </bookViews>
  <sheets>
    <sheet name="2.liga_tab." sheetId="8" r:id="rId1"/>
    <sheet name="2.liga_stat." sheetId="7" r:id="rId2"/>
  </sheets>
  <calcPr calcId="171027"/>
</workbook>
</file>

<file path=xl/calcChain.xml><?xml version="1.0" encoding="utf-8"?>
<calcChain xmlns="http://schemas.openxmlformats.org/spreadsheetml/2006/main">
  <c r="O10" i="8" l="1"/>
  <c r="C10" i="8"/>
  <c r="N33" i="8"/>
  <c r="L15" i="8"/>
  <c r="H15" i="8" l="1"/>
  <c r="J15" i="8"/>
  <c r="N15" i="8"/>
  <c r="O11" i="8"/>
  <c r="O8" i="8"/>
  <c r="O12" i="8"/>
  <c r="O6" i="8"/>
  <c r="O13" i="8"/>
  <c r="O9" i="8"/>
  <c r="O14" i="8"/>
  <c r="O7" i="8"/>
  <c r="C11" i="8"/>
  <c r="C8" i="8"/>
  <c r="C12" i="8"/>
  <c r="C6" i="8"/>
  <c r="C13" i="8"/>
  <c r="C9" i="8"/>
  <c r="C14" i="8"/>
  <c r="C7" i="8"/>
</calcChain>
</file>

<file path=xl/sharedStrings.xml><?xml version="1.0" encoding="utf-8"?>
<sst xmlns="http://schemas.openxmlformats.org/spreadsheetml/2006/main" count="582" uniqueCount="140">
  <si>
    <t>TABULKA:</t>
  </si>
  <si>
    <t>:</t>
  </si>
  <si>
    <t>BILLIARD-HOCKEY ŠPRTEC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</si>
  <si>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</si>
  <si>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</si>
  <si>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</si>
  <si>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</si>
  <si>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</si>
  <si>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</si>
  <si>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</si>
  <si>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</si>
  <si>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</si>
  <si>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</si>
  <si>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</si>
  <si>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</si>
  <si>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</si>
  <si>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-</t>
  </si>
  <si>
    <t>VRÁNA Martin</t>
  </si>
  <si>
    <t>14.</t>
  </si>
  <si>
    <t>15.</t>
  </si>
  <si>
    <t>16.</t>
  </si>
  <si>
    <t>17.</t>
  </si>
  <si>
    <t>18.</t>
  </si>
  <si>
    <t>19.</t>
  </si>
  <si>
    <t>20.</t>
  </si>
  <si>
    <t>DAVID Jakub</t>
  </si>
  <si>
    <t>DOLEŽAL Jan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</si>
  <si>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</si>
  <si>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</si>
  <si>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</si>
  <si>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</si>
  <si>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</si>
  <si>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</si>
  <si>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</si>
  <si>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</si>
  <si>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</si>
  <si>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</si>
  <si>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</si>
  <si>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</si>
  <si>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</si>
  <si>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</si>
  <si>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</si>
  <si>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</si>
  <si>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</si>
  <si>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</si>
  <si>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</si>
  <si>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ZÁPASY 2018</t>
  </si>
  <si>
    <t>TIRPÁK Patrik</t>
  </si>
  <si>
    <t>CIBULKOVÁ Markéta</t>
  </si>
  <si>
    <t>2. LIGA DRUŽSTEV 2018</t>
  </si>
  <si>
    <t>Dragons Modřice "B"</t>
  </si>
  <si>
    <t>Gunners Břeclav "B"</t>
  </si>
  <si>
    <t>THE Orel Bohunice</t>
  </si>
  <si>
    <t>TJ Sokol Stochov</t>
  </si>
  <si>
    <t>Šuture</t>
  </si>
  <si>
    <t>BHL Žďár nad Sázavou</t>
  </si>
  <si>
    <t>B.H.C. Dobrá</t>
  </si>
  <si>
    <t>E.S.H. Praha</t>
  </si>
  <si>
    <t>2. LIGA DRUŽSTEV ČR 2018</t>
  </si>
  <si>
    <t>BHK IQ Boskovice "B"</t>
  </si>
  <si>
    <t>FOLTÝN Jaromír jun</t>
  </si>
  <si>
    <t>GRABINSKÁ Michala</t>
  </si>
  <si>
    <t>MALEC Jaroslav</t>
  </si>
  <si>
    <t>FRANĚK Ivan</t>
  </si>
  <si>
    <t>STOHANZL Erik</t>
  </si>
  <si>
    <t>PAVLIŠ Radek</t>
  </si>
  <si>
    <t>GRABINSKÁ Veronika</t>
  </si>
  <si>
    <t>MUŽÍK Jan</t>
  </si>
  <si>
    <t>NAVRÁTIL Petr</t>
  </si>
  <si>
    <t>ŠÍMA Pavel</t>
  </si>
  <si>
    <t>RACEK Karel</t>
  </si>
  <si>
    <t>STLOUKAL Mojmír</t>
  </si>
  <si>
    <t>LUDVÍK Vojtěch</t>
  </si>
  <si>
    <t>KALINA Tomáš</t>
  </si>
  <si>
    <t>HÁJEK Dalibor</t>
  </si>
  <si>
    <t>DAVID Vojtěch</t>
  </si>
  <si>
    <t>DOHNAL Jiří</t>
  </si>
  <si>
    <t>KLOUPAR Jakub</t>
  </si>
  <si>
    <t>HROZ Lukáš</t>
  </si>
  <si>
    <t>KUŠNIER Radek</t>
  </si>
  <si>
    <t>KLIMKOVÁ Kateřina</t>
  </si>
  <si>
    <t>VITULA Josef</t>
  </si>
  <si>
    <t>HADAŠČOK Petr</t>
  </si>
  <si>
    <t>DUCHOŇ Michal</t>
  </si>
  <si>
    <t>STUDENIČ Josef</t>
  </si>
  <si>
    <t>KOCÁB Jan</t>
  </si>
  <si>
    <t>ŘEHOŘ Jakub</t>
  </si>
  <si>
    <t>OTÁHAL Tomáš</t>
  </si>
  <si>
    <t>KOVÁŘ Roman</t>
  </si>
  <si>
    <t>ŠUSTR Adam</t>
  </si>
  <si>
    <t>SVOBODA Josef</t>
  </si>
  <si>
    <t>VOCÁSEK Jaroslav</t>
  </si>
  <si>
    <t>TOMANDL Michal</t>
  </si>
  <si>
    <t>MARTINKA Roman</t>
  </si>
  <si>
    <t>BHC Dobrá</t>
  </si>
  <si>
    <t>1.kolo:</t>
  </si>
  <si>
    <t>2.kolo:</t>
  </si>
  <si>
    <t>NAGY Jiří</t>
  </si>
  <si>
    <t>PELIKÁN Pavel</t>
  </si>
  <si>
    <t>BEDNÁŘ Martin</t>
  </si>
  <si>
    <t>PROKOP Štefan</t>
  </si>
  <si>
    <t>BILKO Jan</t>
  </si>
  <si>
    <t>KAŇA Simon</t>
  </si>
  <si>
    <t>ONDRÁK M.</t>
  </si>
  <si>
    <t>MIKEŠ Martin</t>
  </si>
  <si>
    <t>ČECH Adam</t>
  </si>
  <si>
    <t>LOUČKA Matouš</t>
  </si>
  <si>
    <t>REZEK Jakub</t>
  </si>
  <si>
    <t>FIALA Andrej</t>
  </si>
  <si>
    <t>DRAHONSKÝ J.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</si>
  <si>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</si>
  <si>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</si>
  <si>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</si>
  <si>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</si>
  <si>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</si>
  <si>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</si>
  <si>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</si>
  <si>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</si>
  <si>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</si>
  <si>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</si>
  <si>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</si>
  <si>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</si>
  <si>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</si>
  <si>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3.kolo:</t>
  </si>
  <si>
    <r>
      <t>3.kolo</t>
    </r>
    <r>
      <rPr>
        <sz val="10"/>
        <rFont val="Arial"/>
        <family val="2"/>
        <charset val="238"/>
      </rPr>
      <t xml:space="preserve"> - 13.05.2018:</t>
    </r>
  </si>
  <si>
    <t>PROCHÁZKA Josef</t>
  </si>
  <si>
    <t>SYRŮČEK Adam</t>
  </si>
  <si>
    <t>SROKA Petr</t>
  </si>
  <si>
    <t>ODEHNAL Pavel</t>
  </si>
  <si>
    <t>OŠLEJŠEK Jakub</t>
  </si>
  <si>
    <t>HAŠEK Roman</t>
  </si>
  <si>
    <t>KOLODĚJ Pavel</t>
  </si>
  <si>
    <t>53.</t>
  </si>
  <si>
    <t>54.</t>
  </si>
  <si>
    <t>55.</t>
  </si>
  <si>
    <t>56.</t>
  </si>
  <si>
    <t>57.</t>
  </si>
  <si>
    <t>58.</t>
  </si>
  <si>
    <t>59.</t>
  </si>
  <si>
    <r>
      <t xml:space="preserve">STATISTIKY JEDNOTLIVCŮ po 13.05.2018 </t>
    </r>
    <r>
      <rPr>
        <sz val="12"/>
        <rFont val="Arial"/>
        <family val="2"/>
        <charset val="238"/>
      </rPr>
      <t>- podle bodů z utkání: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</si>
</sst>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1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name val="Arial"/>
      <family val="2"/>
      <charset val="238"/>
    </font>
    <font>
      <u/>
      <sz val="10"/>
      <name val="Arial"/>
      <family val="2"/>
      <charset val="238"/>
    </font>
    <font>
      <b/>
      <u/>
      <sz val="12"/>
      <name val="Arial"/>
      <family val="2"/>
      <charset val="238"/>
    </font>
    <font>
      <i/>
      <sz val="8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0" borderId="1" applyNumberFormat="0" applyFill="0" applyAlignment="0" applyProtection="0"/>
    <xf numFmtId="0" fontId="13" fillId="3" borderId="0" applyNumberFormat="0" applyBorder="0" applyAlignment="0" applyProtection="0"/>
    <xf numFmtId="0" fontId="14" fillId="16" borderId="2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17" borderId="0" applyNumberFormat="0" applyBorder="0" applyAlignment="0" applyProtection="0"/>
    <xf numFmtId="0" fontId="2" fillId="0" borderId="0"/>
    <xf numFmtId="0" fontId="1" fillId="18" borderId="6" applyNumberFormat="0" applyFont="0" applyAlignment="0" applyProtection="0"/>
    <xf numFmtId="0" fontId="20" fillId="0" borderId="7" applyNumberFormat="0" applyFill="0" applyAlignment="0" applyProtection="0"/>
    <xf numFmtId="0" fontId="21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7" borderId="8" applyNumberFormat="0" applyAlignment="0" applyProtection="0"/>
    <xf numFmtId="0" fontId="24" fillId="19" borderId="8" applyNumberFormat="0" applyAlignment="0" applyProtection="0"/>
    <xf numFmtId="0" fontId="25" fillId="19" borderId="9" applyNumberFormat="0" applyAlignment="0" applyProtection="0"/>
    <xf numFmtId="0" fontId="26" fillId="0" borderId="0" applyNumberFormat="0" applyFill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3" borderId="0" applyNumberFormat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0" fillId="0" borderId="0" xfId="0" applyAlignment="1">
      <alignment horizontal="right"/>
    </xf>
    <xf numFmtId="164" fontId="0" fillId="0" borderId="0" xfId="0" applyNumberFormat="1"/>
    <xf numFmtId="0" fontId="6" fillId="0" borderId="0" xfId="0" applyFont="1" applyAlignment="1">
      <alignment horizontal="left"/>
    </xf>
    <xf numFmtId="0" fontId="28" fillId="0" borderId="0" xfId="0" applyFont="1" applyAlignment="1">
      <alignment vertical="center"/>
    </xf>
    <xf numFmtId="0" fontId="4" fillId="0" borderId="0" xfId="0" applyFont="1" applyAlignment="1">
      <alignment horizontal="right" indent="1"/>
    </xf>
    <xf numFmtId="0" fontId="6" fillId="0" borderId="0" xfId="0" applyFont="1" applyAlignment="1"/>
    <xf numFmtId="0" fontId="7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" fillId="0" borderId="0" xfId="0" applyFont="1" applyAlignment="1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shrinkToFi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0" fillId="0" borderId="0" xfId="0" applyFont="1" applyAlignment="1"/>
    <xf numFmtId="0" fontId="30" fillId="0" borderId="0" xfId="0" applyFont="1" applyAlignment="1">
      <alignment horizontal="left"/>
    </xf>
    <xf numFmtId="0" fontId="2" fillId="0" borderId="0" xfId="0" applyFont="1"/>
    <xf numFmtId="0" fontId="30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4" fillId="0" borderId="0" xfId="0" applyFont="1" applyAlignment="1">
      <alignment horizontal="right"/>
    </xf>
    <xf numFmtId="0" fontId="0" fillId="0" borderId="0" xfId="0" applyAlignment="1">
      <alignment horizontal="center" shrinkToFit="1"/>
    </xf>
    <xf numFmtId="0" fontId="0" fillId="0" borderId="0" xfId="0" applyAlignment="1">
      <alignment horizontal="left" shrinkToFit="1"/>
    </xf>
    <xf numFmtId="164" fontId="0" fillId="0" borderId="0" xfId="0" applyNumberFormat="1" applyAlignment="1">
      <alignment shrinkToFit="1"/>
    </xf>
    <xf numFmtId="0" fontId="27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28"/>
    <cellStyle name="Poznámka" xfId="29" builtinId="10" customBuiltin="1"/>
    <cellStyle name="Propojená buňka" xfId="30" builtinId="24" customBuiltin="1"/>
    <cellStyle name="Správně" xfId="31" builtinId="26" customBuiltin="1"/>
    <cellStyle name="Špatně" xfId="20" builtinId="27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tabSelected="1" topLeftCell="A9" zoomScale="90" zoomScaleNormal="90" workbookViewId="0">
      <selection activeCell="O22" sqref="O22"/>
    </sheetView>
  </sheetViews>
  <sheetFormatPr defaultRowHeight="12.5" x14ac:dyDescent="0.25"/>
  <cols>
    <col min="1" max="1" width="6.26953125" customWidth="1"/>
    <col min="2" max="2" width="22.54296875" customWidth="1"/>
    <col min="3" max="3" width="3.54296875" style="17" customWidth="1"/>
    <col min="4" max="4" width="4.6328125" customWidth="1"/>
    <col min="5" max="5" width="2.90625" customWidth="1"/>
    <col min="6" max="6" width="2.81640625" customWidth="1"/>
    <col min="7" max="7" width="9.453125" customWidth="1"/>
    <col min="8" max="8" width="1.26953125" customWidth="1"/>
    <col min="9" max="9" width="4.453125" customWidth="1"/>
    <col min="10" max="10" width="1.26953125" customWidth="1"/>
    <col min="11" max="11" width="5.26953125" customWidth="1"/>
    <col min="12" max="12" width="1.26953125" customWidth="1"/>
    <col min="13" max="13" width="5.26953125" customWidth="1"/>
    <col min="14" max="14" width="1.26953125" customWidth="1"/>
    <col min="15" max="15" width="4" style="18" customWidth="1"/>
  </cols>
  <sheetData>
    <row r="1" spans="1:15" ht="23" x14ac:dyDescent="0.25">
      <c r="A1" s="33" t="s">
        <v>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23" x14ac:dyDescent="0.25">
      <c r="A2" s="33" t="s">
        <v>49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4" spans="1:15" x14ac:dyDescent="0.25">
      <c r="B4" s="10" t="s">
        <v>0</v>
      </c>
    </row>
    <row r="6" spans="1:15" ht="15" customHeight="1" x14ac:dyDescent="0.3">
      <c r="A6" s="11" t="s">
        <v>3</v>
      </c>
      <c r="B6" s="6" t="s">
        <v>56</v>
      </c>
      <c r="C6" s="29">
        <f t="shared" ref="C6:C14" si="0">SUM(D6:F6)</f>
        <v>11</v>
      </c>
      <c r="D6" s="4">
        <v>6</v>
      </c>
      <c r="E6" s="4">
        <v>2</v>
      </c>
      <c r="F6" s="4">
        <v>3</v>
      </c>
      <c r="G6" s="4">
        <v>44</v>
      </c>
      <c r="H6" s="6" t="s">
        <v>1</v>
      </c>
      <c r="I6" s="5">
        <v>34</v>
      </c>
      <c r="J6" s="12"/>
      <c r="K6" s="22">
        <v>276</v>
      </c>
      <c r="L6" s="22" t="s">
        <v>1</v>
      </c>
      <c r="M6" s="23">
        <v>223</v>
      </c>
      <c r="N6" s="12"/>
      <c r="O6" s="29">
        <f t="shared" ref="O6:O14" si="1">(D6*2)+E6</f>
        <v>14</v>
      </c>
    </row>
    <row r="7" spans="1:15" ht="15" customHeight="1" x14ac:dyDescent="0.3">
      <c r="A7" s="11" t="s">
        <v>4</v>
      </c>
      <c r="B7" s="6" t="s">
        <v>52</v>
      </c>
      <c r="C7" s="29">
        <f t="shared" si="0"/>
        <v>9</v>
      </c>
      <c r="D7" s="4">
        <v>6</v>
      </c>
      <c r="E7" s="4">
        <v>1</v>
      </c>
      <c r="F7" s="4">
        <v>2</v>
      </c>
      <c r="G7" s="4">
        <v>40</v>
      </c>
      <c r="H7" s="6" t="s">
        <v>1</v>
      </c>
      <c r="I7" s="5">
        <v>23</v>
      </c>
      <c r="J7" s="12"/>
      <c r="K7" s="22">
        <v>242</v>
      </c>
      <c r="L7" s="22" t="s">
        <v>1</v>
      </c>
      <c r="M7" s="23">
        <v>189</v>
      </c>
      <c r="N7" s="12"/>
      <c r="O7" s="29">
        <f t="shared" si="1"/>
        <v>13</v>
      </c>
    </row>
    <row r="8" spans="1:15" ht="15" customHeight="1" x14ac:dyDescent="0.3">
      <c r="A8" s="11" t="s">
        <v>5</v>
      </c>
      <c r="B8" s="6" t="s">
        <v>54</v>
      </c>
      <c r="C8" s="29">
        <f t="shared" si="0"/>
        <v>10</v>
      </c>
      <c r="D8" s="4">
        <v>5</v>
      </c>
      <c r="E8" s="4">
        <v>3</v>
      </c>
      <c r="F8" s="4">
        <v>2</v>
      </c>
      <c r="G8" s="4">
        <v>46</v>
      </c>
      <c r="H8" s="6" t="s">
        <v>1</v>
      </c>
      <c r="I8" s="5">
        <v>32</v>
      </c>
      <c r="J8" s="12"/>
      <c r="K8" s="22">
        <v>258</v>
      </c>
      <c r="L8" s="22" t="s">
        <v>1</v>
      </c>
      <c r="M8" s="23">
        <v>248</v>
      </c>
      <c r="N8" s="12"/>
      <c r="O8" s="29">
        <f t="shared" si="1"/>
        <v>13</v>
      </c>
    </row>
    <row r="9" spans="1:15" s="16" customFormat="1" ht="15" customHeight="1" x14ac:dyDescent="0.3">
      <c r="A9" s="11" t="s">
        <v>6</v>
      </c>
      <c r="B9" s="6" t="s">
        <v>55</v>
      </c>
      <c r="C9" s="29">
        <f t="shared" si="0"/>
        <v>9</v>
      </c>
      <c r="D9" s="4">
        <v>5</v>
      </c>
      <c r="E9" s="4">
        <v>0</v>
      </c>
      <c r="F9" s="4">
        <v>4</v>
      </c>
      <c r="G9" s="4">
        <v>31</v>
      </c>
      <c r="H9" s="6" t="s">
        <v>1</v>
      </c>
      <c r="I9" s="5">
        <v>41</v>
      </c>
      <c r="J9" s="12"/>
      <c r="K9" s="22">
        <v>214</v>
      </c>
      <c r="L9" s="22" t="s">
        <v>1</v>
      </c>
      <c r="M9" s="23">
        <v>272</v>
      </c>
      <c r="N9" s="12"/>
      <c r="O9" s="29">
        <f t="shared" si="1"/>
        <v>10</v>
      </c>
    </row>
    <row r="10" spans="1:15" ht="15" customHeight="1" x14ac:dyDescent="0.3">
      <c r="A10" s="11" t="s">
        <v>7</v>
      </c>
      <c r="B10" s="6" t="s">
        <v>53</v>
      </c>
      <c r="C10" s="29">
        <f t="shared" si="0"/>
        <v>10</v>
      </c>
      <c r="D10" s="4">
        <v>3</v>
      </c>
      <c r="E10" s="4">
        <v>3</v>
      </c>
      <c r="F10" s="4">
        <v>4</v>
      </c>
      <c r="G10" s="4">
        <v>41</v>
      </c>
      <c r="H10" s="6" t="s">
        <v>1</v>
      </c>
      <c r="I10" s="5">
        <v>33</v>
      </c>
      <c r="J10" s="12"/>
      <c r="K10" s="22">
        <v>276</v>
      </c>
      <c r="L10" s="22" t="s">
        <v>1</v>
      </c>
      <c r="M10" s="23">
        <v>239</v>
      </c>
      <c r="N10" s="12"/>
      <c r="O10" s="29">
        <f t="shared" si="1"/>
        <v>9</v>
      </c>
    </row>
    <row r="11" spans="1:15" s="16" customFormat="1" ht="15" customHeight="1" x14ac:dyDescent="0.3">
      <c r="A11" s="11" t="s">
        <v>8</v>
      </c>
      <c r="B11" s="6" t="s">
        <v>50</v>
      </c>
      <c r="C11" s="29">
        <f t="shared" si="0"/>
        <v>10</v>
      </c>
      <c r="D11" s="4">
        <v>4</v>
      </c>
      <c r="E11" s="4">
        <v>1</v>
      </c>
      <c r="F11" s="4">
        <v>5</v>
      </c>
      <c r="G11" s="4">
        <v>30</v>
      </c>
      <c r="H11" s="6" t="s">
        <v>1</v>
      </c>
      <c r="I11" s="5">
        <v>39</v>
      </c>
      <c r="J11" s="12"/>
      <c r="K11" s="22">
        <v>218</v>
      </c>
      <c r="L11" s="22" t="s">
        <v>1</v>
      </c>
      <c r="M11" s="23">
        <v>243</v>
      </c>
      <c r="N11" s="12"/>
      <c r="O11" s="29">
        <f t="shared" si="1"/>
        <v>9</v>
      </c>
    </row>
    <row r="12" spans="1:15" ht="15" customHeight="1" x14ac:dyDescent="0.3">
      <c r="A12" s="11" t="s">
        <v>9</v>
      </c>
      <c r="B12" s="6" t="s">
        <v>57</v>
      </c>
      <c r="C12" s="29">
        <f t="shared" si="0"/>
        <v>11</v>
      </c>
      <c r="D12" s="4">
        <v>4</v>
      </c>
      <c r="E12" s="4">
        <v>0</v>
      </c>
      <c r="F12" s="4">
        <v>7</v>
      </c>
      <c r="G12" s="4">
        <v>38</v>
      </c>
      <c r="H12" s="6" t="s">
        <v>1</v>
      </c>
      <c r="I12" s="5">
        <v>48</v>
      </c>
      <c r="J12" s="12"/>
      <c r="K12" s="22">
        <v>247</v>
      </c>
      <c r="L12" s="22" t="s">
        <v>1</v>
      </c>
      <c r="M12" s="23">
        <v>269</v>
      </c>
      <c r="N12" s="12"/>
      <c r="O12" s="29">
        <f t="shared" si="1"/>
        <v>8</v>
      </c>
    </row>
    <row r="13" spans="1:15" ht="15" customHeight="1" x14ac:dyDescent="0.3">
      <c r="A13" s="11" t="s">
        <v>10</v>
      </c>
      <c r="B13" s="6" t="s">
        <v>59</v>
      </c>
      <c r="C13" s="29">
        <f t="shared" si="0"/>
        <v>11</v>
      </c>
      <c r="D13" s="4">
        <v>3</v>
      </c>
      <c r="E13" s="4">
        <v>2</v>
      </c>
      <c r="F13" s="4">
        <v>6</v>
      </c>
      <c r="G13" s="4">
        <v>33</v>
      </c>
      <c r="H13" s="6" t="s">
        <v>1</v>
      </c>
      <c r="I13" s="5">
        <v>47</v>
      </c>
      <c r="J13" s="12"/>
      <c r="K13" s="22">
        <v>226</v>
      </c>
      <c r="L13" s="22" t="s">
        <v>1</v>
      </c>
      <c r="M13" s="23">
        <v>228</v>
      </c>
      <c r="N13" s="12"/>
      <c r="O13" s="29">
        <f t="shared" si="1"/>
        <v>8</v>
      </c>
    </row>
    <row r="14" spans="1:15" s="16" customFormat="1" ht="15" customHeight="1" x14ac:dyDescent="0.3">
      <c r="A14" s="11" t="s">
        <v>11</v>
      </c>
      <c r="B14" s="6" t="s">
        <v>51</v>
      </c>
      <c r="C14" s="29">
        <f t="shared" si="0"/>
        <v>9</v>
      </c>
      <c r="D14" s="4">
        <v>3</v>
      </c>
      <c r="E14" s="4">
        <v>0</v>
      </c>
      <c r="F14" s="4">
        <v>6</v>
      </c>
      <c r="G14" s="4">
        <v>28</v>
      </c>
      <c r="H14" s="6" t="s">
        <v>1</v>
      </c>
      <c r="I14" s="5">
        <v>35</v>
      </c>
      <c r="J14" s="12"/>
      <c r="K14" s="22">
        <v>217</v>
      </c>
      <c r="L14" s="22" t="s">
        <v>1</v>
      </c>
      <c r="M14" s="23">
        <v>263</v>
      </c>
      <c r="N14" s="12"/>
      <c r="O14" s="29">
        <f t="shared" si="1"/>
        <v>6</v>
      </c>
    </row>
    <row r="15" spans="1:15" x14ac:dyDescent="0.25">
      <c r="C15" s="7"/>
      <c r="D15" s="16"/>
      <c r="E15" s="16"/>
      <c r="G15" s="16"/>
      <c r="H15" s="16">
        <f t="shared" ref="H15:N15" si="2">SUM(H6:H14)</f>
        <v>0</v>
      </c>
      <c r="I15" s="16"/>
      <c r="J15" s="16">
        <f t="shared" si="2"/>
        <v>0</v>
      </c>
      <c r="K15" s="16"/>
      <c r="L15" s="16">
        <f t="shared" ref="L15" si="3">SUM(L6:L14)</f>
        <v>0</v>
      </c>
      <c r="M15" s="16"/>
      <c r="N15" s="16">
        <f t="shared" si="2"/>
        <v>0</v>
      </c>
      <c r="O15" s="16"/>
    </row>
    <row r="16" spans="1:15" ht="13" x14ac:dyDescent="0.3">
      <c r="A16" s="4"/>
      <c r="C16" s="7"/>
      <c r="H16" s="2"/>
      <c r="I16" s="1"/>
      <c r="J16" s="7"/>
      <c r="K16" s="2"/>
      <c r="L16" s="7"/>
      <c r="M16" s="3"/>
      <c r="N16" s="3"/>
    </row>
    <row r="17" spans="2:15" x14ac:dyDescent="0.25">
      <c r="B17" s="13" t="s">
        <v>124</v>
      </c>
    </row>
    <row r="18" spans="2:15" x14ac:dyDescent="0.25">
      <c r="B18" t="s">
        <v>53</v>
      </c>
      <c r="C18" s="17" t="s">
        <v>16</v>
      </c>
      <c r="D18" t="s">
        <v>94</v>
      </c>
      <c r="I18">
        <v>5</v>
      </c>
      <c r="J18" t="s">
        <v>1</v>
      </c>
      <c r="K18" s="18">
        <v>2</v>
      </c>
      <c r="M18" s="25">
        <v>19</v>
      </c>
      <c r="N18" s="25" t="s">
        <v>1</v>
      </c>
      <c r="O18" s="23">
        <v>13</v>
      </c>
    </row>
    <row r="19" spans="2:15" s="16" customFormat="1" ht="13" customHeight="1" x14ac:dyDescent="0.25">
      <c r="B19" s="24" t="s">
        <v>51</v>
      </c>
      <c r="C19" s="21" t="s">
        <v>16</v>
      </c>
      <c r="D19" s="24" t="s">
        <v>52</v>
      </c>
      <c r="I19" s="16">
        <v>4</v>
      </c>
      <c r="J19" s="24" t="s">
        <v>1</v>
      </c>
      <c r="K19" s="18">
        <v>3</v>
      </c>
      <c r="M19" s="25">
        <v>26</v>
      </c>
      <c r="N19" s="25" t="s">
        <v>1</v>
      </c>
      <c r="O19" s="23">
        <v>24</v>
      </c>
    </row>
    <row r="20" spans="2:15" ht="13" customHeight="1" x14ac:dyDescent="0.25">
      <c r="B20" s="24" t="s">
        <v>59</v>
      </c>
      <c r="C20" s="21" t="s">
        <v>16</v>
      </c>
      <c r="D20" s="24" t="s">
        <v>55</v>
      </c>
      <c r="I20">
        <v>3</v>
      </c>
      <c r="J20" s="24" t="s">
        <v>1</v>
      </c>
      <c r="K20" s="18">
        <v>4</v>
      </c>
      <c r="M20" s="25">
        <v>21</v>
      </c>
      <c r="N20" s="25" t="s">
        <v>1</v>
      </c>
      <c r="O20" s="23">
        <v>19</v>
      </c>
    </row>
    <row r="21" spans="2:15" ht="13" customHeight="1" x14ac:dyDescent="0.25">
      <c r="B21" s="24" t="s">
        <v>51</v>
      </c>
      <c r="C21" s="21" t="s">
        <v>16</v>
      </c>
      <c r="D21" s="24" t="s">
        <v>59</v>
      </c>
      <c r="I21">
        <v>3</v>
      </c>
      <c r="J21" s="24" t="s">
        <v>1</v>
      </c>
      <c r="K21" s="18">
        <v>6</v>
      </c>
      <c r="M21" s="25">
        <v>19</v>
      </c>
      <c r="N21" s="25" t="s">
        <v>1</v>
      </c>
      <c r="O21" s="23">
        <v>25</v>
      </c>
    </row>
    <row r="22" spans="2:15" ht="13" customHeight="1" x14ac:dyDescent="0.25">
      <c r="B22" s="24" t="s">
        <v>57</v>
      </c>
      <c r="C22" s="21" t="s">
        <v>16</v>
      </c>
      <c r="D22" s="24" t="s">
        <v>50</v>
      </c>
      <c r="I22">
        <v>4</v>
      </c>
      <c r="J22" s="24" t="s">
        <v>1</v>
      </c>
      <c r="K22" s="18">
        <v>2</v>
      </c>
      <c r="M22" s="25">
        <v>24</v>
      </c>
      <c r="N22" s="25" t="s">
        <v>1</v>
      </c>
      <c r="O22" s="23">
        <v>17</v>
      </c>
    </row>
    <row r="23" spans="2:15" s="16" customFormat="1" ht="13" customHeight="1" x14ac:dyDescent="0.25">
      <c r="B23" s="24" t="s">
        <v>54</v>
      </c>
      <c r="C23" s="21" t="s">
        <v>16</v>
      </c>
      <c r="D23" s="24" t="s">
        <v>94</v>
      </c>
      <c r="I23" s="16">
        <v>2</v>
      </c>
      <c r="J23" s="24" t="s">
        <v>1</v>
      </c>
      <c r="K23" s="18">
        <v>4</v>
      </c>
      <c r="M23" s="25">
        <v>18</v>
      </c>
      <c r="N23" s="25" t="s">
        <v>1</v>
      </c>
      <c r="O23" s="23">
        <v>22</v>
      </c>
    </row>
    <row r="24" spans="2:15" s="16" customFormat="1" ht="13" customHeight="1" x14ac:dyDescent="0.25">
      <c r="B24" s="24" t="s">
        <v>51</v>
      </c>
      <c r="C24" s="21" t="s">
        <v>16</v>
      </c>
      <c r="D24" s="24" t="s">
        <v>57</v>
      </c>
      <c r="I24" s="16">
        <v>6</v>
      </c>
      <c r="J24" s="24" t="s">
        <v>1</v>
      </c>
      <c r="K24" s="18">
        <v>2</v>
      </c>
      <c r="M24" s="25">
        <v>31</v>
      </c>
      <c r="N24" s="25" t="s">
        <v>1</v>
      </c>
      <c r="O24" s="23">
        <v>19</v>
      </c>
    </row>
    <row r="25" spans="2:15" ht="13" customHeight="1" x14ac:dyDescent="0.25">
      <c r="B25" s="24" t="s">
        <v>55</v>
      </c>
      <c r="C25" s="21" t="s">
        <v>16</v>
      </c>
      <c r="D25" s="24" t="s">
        <v>50</v>
      </c>
      <c r="I25">
        <v>5</v>
      </c>
      <c r="J25" s="24" t="s">
        <v>1</v>
      </c>
      <c r="K25" s="18">
        <v>2</v>
      </c>
      <c r="M25" s="25">
        <v>32</v>
      </c>
      <c r="N25" s="25" t="s">
        <v>1</v>
      </c>
      <c r="O25" s="23">
        <v>24</v>
      </c>
    </row>
    <row r="26" spans="2:15" s="16" customFormat="1" ht="13" customHeight="1" x14ac:dyDescent="0.25">
      <c r="B26" s="24" t="s">
        <v>94</v>
      </c>
      <c r="C26" s="21" t="s">
        <v>16</v>
      </c>
      <c r="D26" s="24" t="s">
        <v>52</v>
      </c>
      <c r="I26" s="16">
        <v>1</v>
      </c>
      <c r="J26" s="24" t="s">
        <v>1</v>
      </c>
      <c r="K26" s="18">
        <v>6</v>
      </c>
      <c r="M26" s="25">
        <v>14</v>
      </c>
      <c r="N26" s="25" t="s">
        <v>1</v>
      </c>
      <c r="O26" s="23">
        <v>27</v>
      </c>
    </row>
    <row r="27" spans="2:15" s="16" customFormat="1" ht="13" customHeight="1" x14ac:dyDescent="0.25">
      <c r="B27" s="24" t="s">
        <v>94</v>
      </c>
      <c r="C27" s="21" t="s">
        <v>16</v>
      </c>
      <c r="D27" s="24" t="s">
        <v>57</v>
      </c>
      <c r="I27" s="16">
        <v>4</v>
      </c>
      <c r="J27" s="24" t="s">
        <v>1</v>
      </c>
      <c r="K27" s="18">
        <v>3</v>
      </c>
      <c r="M27" s="25">
        <v>23</v>
      </c>
      <c r="N27" s="25" t="s">
        <v>1</v>
      </c>
      <c r="O27" s="23">
        <v>17</v>
      </c>
    </row>
    <row r="28" spans="2:15" s="16" customFormat="1" ht="13" customHeight="1" x14ac:dyDescent="0.25">
      <c r="B28" s="24" t="s">
        <v>54</v>
      </c>
      <c r="C28" s="21" t="s">
        <v>16</v>
      </c>
      <c r="D28" s="24" t="s">
        <v>50</v>
      </c>
      <c r="I28" s="16">
        <v>5</v>
      </c>
      <c r="J28" s="24" t="s">
        <v>1</v>
      </c>
      <c r="K28" s="18">
        <v>3</v>
      </c>
      <c r="M28" s="25">
        <v>22</v>
      </c>
      <c r="N28" s="25" t="s">
        <v>1</v>
      </c>
      <c r="O28" s="23">
        <v>19</v>
      </c>
    </row>
    <row r="29" spans="2:15" s="16" customFormat="1" ht="13" customHeight="1" x14ac:dyDescent="0.25">
      <c r="B29" s="24" t="s">
        <v>55</v>
      </c>
      <c r="C29" s="21" t="s">
        <v>16</v>
      </c>
      <c r="D29" s="24" t="s">
        <v>59</v>
      </c>
      <c r="I29" s="16">
        <v>6</v>
      </c>
      <c r="J29" s="24" t="s">
        <v>1</v>
      </c>
      <c r="K29" s="18">
        <v>3</v>
      </c>
      <c r="M29" s="25">
        <v>19</v>
      </c>
      <c r="N29" s="25" t="s">
        <v>1</v>
      </c>
      <c r="O29" s="23">
        <v>23</v>
      </c>
    </row>
    <row r="30" spans="2:15" s="16" customFormat="1" ht="13" customHeight="1" x14ac:dyDescent="0.25">
      <c r="B30" s="24" t="s">
        <v>52</v>
      </c>
      <c r="C30" s="21" t="s">
        <v>16</v>
      </c>
      <c r="D30" s="24" t="s">
        <v>50</v>
      </c>
      <c r="I30" s="16">
        <v>5</v>
      </c>
      <c r="J30" s="24" t="s">
        <v>1</v>
      </c>
      <c r="K30" s="18">
        <v>1</v>
      </c>
      <c r="M30" s="25">
        <v>30</v>
      </c>
      <c r="N30" s="25" t="s">
        <v>1</v>
      </c>
      <c r="O30" s="23">
        <v>20</v>
      </c>
    </row>
    <row r="31" spans="2:15" s="16" customFormat="1" ht="13" customHeight="1" x14ac:dyDescent="0.25">
      <c r="B31" s="24" t="s">
        <v>94</v>
      </c>
      <c r="C31" s="21" t="s">
        <v>16</v>
      </c>
      <c r="D31" s="24" t="s">
        <v>59</v>
      </c>
      <c r="I31" s="16">
        <v>5</v>
      </c>
      <c r="J31" s="24" t="s">
        <v>1</v>
      </c>
      <c r="K31" s="18">
        <v>1</v>
      </c>
      <c r="M31" s="25">
        <v>24</v>
      </c>
      <c r="N31" s="25" t="s">
        <v>1</v>
      </c>
      <c r="O31" s="23">
        <v>13</v>
      </c>
    </row>
    <row r="32" spans="2:15" s="16" customFormat="1" ht="13" customHeight="1" x14ac:dyDescent="0.25">
      <c r="B32" s="24" t="s">
        <v>53</v>
      </c>
      <c r="C32" s="21" t="s">
        <v>16</v>
      </c>
      <c r="D32" s="24" t="s">
        <v>51</v>
      </c>
      <c r="I32" s="16">
        <v>4</v>
      </c>
      <c r="J32" s="24" t="s">
        <v>1</v>
      </c>
      <c r="K32" s="18">
        <v>5</v>
      </c>
      <c r="M32" s="25">
        <v>39</v>
      </c>
      <c r="N32" s="25" t="s">
        <v>1</v>
      </c>
      <c r="O32" s="23">
        <v>37</v>
      </c>
    </row>
    <row r="33" spans="2:15" s="16" customFormat="1" ht="13" customHeight="1" x14ac:dyDescent="0.25">
      <c r="M33" s="25"/>
      <c r="N33" s="25">
        <f t="shared" ref="N33" si="4">SUM(N18:N32)</f>
        <v>0</v>
      </c>
      <c r="O33" s="25"/>
    </row>
    <row r="34" spans="2:15" s="16" customFormat="1" x14ac:dyDescent="0.25">
      <c r="C34" s="21"/>
      <c r="M34" s="26"/>
      <c r="N34" s="26"/>
      <c r="O34" s="27"/>
    </row>
    <row r="35" spans="2:15" s="16" customFormat="1" x14ac:dyDescent="0.25">
      <c r="C35" s="17"/>
      <c r="M35" s="26"/>
      <c r="N35" s="26"/>
      <c r="O35" s="27"/>
    </row>
    <row r="37" spans="2:15" ht="15.5" x14ac:dyDescent="0.25">
      <c r="B37" s="14" t="s">
        <v>46</v>
      </c>
    </row>
    <row r="38" spans="2:15" s="16" customFormat="1" ht="15.5" x14ac:dyDescent="0.25">
      <c r="B38" s="14"/>
      <c r="C38" s="17"/>
      <c r="O38" s="18"/>
    </row>
    <row r="39" spans="2:15" x14ac:dyDescent="0.25">
      <c r="B39" s="13" t="s">
        <v>95</v>
      </c>
    </row>
    <row r="40" spans="2:15" s="16" customFormat="1" x14ac:dyDescent="0.25">
      <c r="B40" s="16" t="s">
        <v>50</v>
      </c>
      <c r="C40" s="21" t="s">
        <v>16</v>
      </c>
      <c r="D40" s="16" t="s">
        <v>56</v>
      </c>
      <c r="E40" s="15"/>
      <c r="F40" s="15"/>
      <c r="G40" s="12"/>
      <c r="H40" s="12"/>
      <c r="I40" s="12">
        <v>4</v>
      </c>
      <c r="J40" s="12" t="s">
        <v>1</v>
      </c>
      <c r="K40" s="9">
        <v>4</v>
      </c>
      <c r="L40" s="3"/>
      <c r="M40" s="22">
        <v>22</v>
      </c>
      <c r="N40" s="22" t="s">
        <v>1</v>
      </c>
      <c r="O40" s="23">
        <v>26</v>
      </c>
    </row>
    <row r="41" spans="2:15" s="16" customFormat="1" x14ac:dyDescent="0.25">
      <c r="B41" s="16" t="s">
        <v>51</v>
      </c>
      <c r="C41" s="21" t="s">
        <v>16</v>
      </c>
      <c r="D41" s="16" t="s">
        <v>50</v>
      </c>
      <c r="E41" s="15"/>
      <c r="F41" s="15"/>
      <c r="G41" s="12"/>
      <c r="H41" s="12"/>
      <c r="I41" s="12">
        <v>3</v>
      </c>
      <c r="J41" s="15" t="s">
        <v>1</v>
      </c>
      <c r="K41" s="9">
        <v>4</v>
      </c>
      <c r="L41" s="3"/>
      <c r="M41" s="22">
        <v>24</v>
      </c>
      <c r="N41" s="22" t="s">
        <v>1</v>
      </c>
      <c r="O41" s="23">
        <v>32</v>
      </c>
    </row>
    <row r="42" spans="2:15" s="16" customFormat="1" x14ac:dyDescent="0.25">
      <c r="B42" s="16" t="s">
        <v>51</v>
      </c>
      <c r="C42" s="21" t="s">
        <v>16</v>
      </c>
      <c r="D42" s="16" t="s">
        <v>55</v>
      </c>
      <c r="E42" s="15"/>
      <c r="F42" s="15"/>
      <c r="G42" s="12"/>
      <c r="H42" s="12"/>
      <c r="I42" s="12">
        <v>3</v>
      </c>
      <c r="J42" s="12" t="s">
        <v>1</v>
      </c>
      <c r="K42" s="9">
        <v>5</v>
      </c>
      <c r="L42" s="3"/>
      <c r="M42" s="22">
        <v>28</v>
      </c>
      <c r="N42" s="22" t="s">
        <v>1</v>
      </c>
      <c r="O42" s="23">
        <v>40</v>
      </c>
    </row>
    <row r="43" spans="2:15" s="16" customFormat="1" x14ac:dyDescent="0.25">
      <c r="B43" s="16" t="s">
        <v>50</v>
      </c>
      <c r="C43" s="21" t="s">
        <v>16</v>
      </c>
      <c r="D43" s="16" t="s">
        <v>55</v>
      </c>
      <c r="E43" s="15"/>
      <c r="F43" s="15"/>
      <c r="G43" s="12"/>
      <c r="H43" s="12"/>
      <c r="I43" s="12">
        <v>5</v>
      </c>
      <c r="J43" s="12" t="s">
        <v>1</v>
      </c>
      <c r="K43" s="9">
        <v>4</v>
      </c>
      <c r="L43" s="3"/>
      <c r="M43" s="22">
        <v>36</v>
      </c>
      <c r="N43" s="22" t="s">
        <v>1</v>
      </c>
      <c r="O43" s="23">
        <v>23</v>
      </c>
    </row>
    <row r="44" spans="2:15" s="16" customFormat="1" x14ac:dyDescent="0.25">
      <c r="B44" s="16" t="s">
        <v>51</v>
      </c>
      <c r="C44" s="21" t="s">
        <v>16</v>
      </c>
      <c r="D44" s="16" t="s">
        <v>56</v>
      </c>
      <c r="E44" s="15"/>
      <c r="F44" s="15"/>
      <c r="G44" s="12"/>
      <c r="H44" s="12"/>
      <c r="I44" s="12">
        <v>0</v>
      </c>
      <c r="J44" s="12" t="s">
        <v>1</v>
      </c>
      <c r="K44" s="9">
        <v>5</v>
      </c>
      <c r="L44" s="3"/>
      <c r="M44" s="22">
        <v>19</v>
      </c>
      <c r="N44" s="22" t="s">
        <v>1</v>
      </c>
      <c r="O44" s="23">
        <v>37</v>
      </c>
    </row>
    <row r="45" spans="2:15" s="16" customFormat="1" x14ac:dyDescent="0.25">
      <c r="B45" s="16" t="s">
        <v>53</v>
      </c>
      <c r="C45" s="21" t="s">
        <v>16</v>
      </c>
      <c r="D45" s="24" t="s">
        <v>57</v>
      </c>
      <c r="E45" s="15"/>
      <c r="F45" s="15"/>
      <c r="G45" s="12"/>
      <c r="H45" s="12"/>
      <c r="I45" s="12">
        <v>3</v>
      </c>
      <c r="J45" s="12" t="s">
        <v>1</v>
      </c>
      <c r="K45" s="9">
        <v>4</v>
      </c>
      <c r="L45" s="3"/>
      <c r="M45" s="22">
        <v>29</v>
      </c>
      <c r="N45" s="22" t="s">
        <v>1</v>
      </c>
      <c r="O45" s="23">
        <v>29</v>
      </c>
    </row>
    <row r="46" spans="2:15" s="16" customFormat="1" x14ac:dyDescent="0.25">
      <c r="B46" s="16" t="s">
        <v>54</v>
      </c>
      <c r="C46" s="21" t="s">
        <v>16</v>
      </c>
      <c r="D46" s="16" t="s">
        <v>52</v>
      </c>
      <c r="E46"/>
      <c r="F46"/>
      <c r="G46"/>
      <c r="H46"/>
      <c r="I46" s="12">
        <v>2</v>
      </c>
      <c r="J46" s="12" t="s">
        <v>1</v>
      </c>
      <c r="K46" s="9">
        <v>5</v>
      </c>
      <c r="L46" s="3"/>
      <c r="M46" s="22">
        <v>23</v>
      </c>
      <c r="N46" s="22" t="s">
        <v>1</v>
      </c>
      <c r="O46" s="23">
        <v>40</v>
      </c>
    </row>
    <row r="47" spans="2:15" s="16" customFormat="1" x14ac:dyDescent="0.25">
      <c r="B47" s="16" t="s">
        <v>57</v>
      </c>
      <c r="C47" s="21" t="s">
        <v>16</v>
      </c>
      <c r="D47" s="16" t="s">
        <v>54</v>
      </c>
      <c r="E47" s="15"/>
      <c r="F47" s="15"/>
      <c r="G47" s="12"/>
      <c r="H47" s="12"/>
      <c r="I47" s="12">
        <v>4</v>
      </c>
      <c r="J47" s="12" t="s">
        <v>1</v>
      </c>
      <c r="K47" s="9">
        <v>5</v>
      </c>
      <c r="L47" s="3"/>
      <c r="M47" s="22">
        <v>28</v>
      </c>
      <c r="N47" s="22" t="s">
        <v>1</v>
      </c>
      <c r="O47" s="23">
        <v>27</v>
      </c>
    </row>
    <row r="48" spans="2:15" s="16" customFormat="1" x14ac:dyDescent="0.25">
      <c r="B48" s="16" t="s">
        <v>53</v>
      </c>
      <c r="C48" s="21" t="s">
        <v>16</v>
      </c>
      <c r="D48" s="16" t="s">
        <v>52</v>
      </c>
      <c r="E48" s="15"/>
      <c r="F48" s="15"/>
      <c r="G48" s="12"/>
      <c r="H48" s="12"/>
      <c r="I48" s="15">
        <v>3</v>
      </c>
      <c r="J48" s="15" t="s">
        <v>1</v>
      </c>
      <c r="K48" s="9">
        <v>4</v>
      </c>
      <c r="L48" s="3"/>
      <c r="M48" s="22">
        <v>29</v>
      </c>
      <c r="N48" s="22" t="s">
        <v>1</v>
      </c>
      <c r="O48" s="23">
        <v>25</v>
      </c>
    </row>
    <row r="49" spans="2:15" s="16" customFormat="1" x14ac:dyDescent="0.25">
      <c r="B49" s="16" t="s">
        <v>52</v>
      </c>
      <c r="C49" s="21" t="s">
        <v>16</v>
      </c>
      <c r="D49" s="16" t="s">
        <v>57</v>
      </c>
      <c r="I49" s="15">
        <v>7</v>
      </c>
      <c r="J49" s="15" t="s">
        <v>1</v>
      </c>
      <c r="K49" s="20">
        <v>2</v>
      </c>
      <c r="M49" s="25">
        <v>25</v>
      </c>
      <c r="N49" s="25" t="s">
        <v>1</v>
      </c>
      <c r="O49" s="23">
        <v>18</v>
      </c>
    </row>
    <row r="50" spans="2:15" x14ac:dyDescent="0.25">
      <c r="B50" s="16" t="s">
        <v>52</v>
      </c>
      <c r="C50" s="21" t="s">
        <v>16</v>
      </c>
      <c r="D50" s="24" t="s">
        <v>59</v>
      </c>
      <c r="E50" s="16"/>
      <c r="F50" s="16"/>
      <c r="G50" s="16"/>
      <c r="H50" s="16"/>
      <c r="I50" s="15">
        <v>2</v>
      </c>
      <c r="J50" s="15" t="s">
        <v>1</v>
      </c>
      <c r="K50" s="20">
        <v>5</v>
      </c>
      <c r="L50" s="16"/>
      <c r="M50" s="25">
        <v>18</v>
      </c>
      <c r="N50" s="25" t="s">
        <v>1</v>
      </c>
      <c r="O50" s="23">
        <v>25</v>
      </c>
    </row>
    <row r="51" spans="2:15" x14ac:dyDescent="0.25">
      <c r="B51" s="16" t="s">
        <v>57</v>
      </c>
      <c r="C51" s="21" t="s">
        <v>16</v>
      </c>
      <c r="D51" s="24" t="s">
        <v>59</v>
      </c>
      <c r="E51" s="16"/>
      <c r="F51" s="16"/>
      <c r="G51" s="16"/>
      <c r="H51" s="16"/>
      <c r="I51" s="15">
        <v>5</v>
      </c>
      <c r="J51" s="15" t="s">
        <v>1</v>
      </c>
      <c r="K51" s="20">
        <v>3</v>
      </c>
      <c r="L51" s="16"/>
      <c r="M51" s="25">
        <v>19</v>
      </c>
      <c r="N51" s="25" t="s">
        <v>1</v>
      </c>
      <c r="O51" s="23">
        <v>14</v>
      </c>
    </row>
    <row r="52" spans="2:15" x14ac:dyDescent="0.25">
      <c r="B52" s="16" t="s">
        <v>54</v>
      </c>
      <c r="C52" s="21" t="s">
        <v>16</v>
      </c>
      <c r="D52" s="16" t="s">
        <v>53</v>
      </c>
      <c r="E52" s="16"/>
      <c r="F52" s="16"/>
      <c r="G52" s="16"/>
      <c r="H52" s="16"/>
      <c r="I52" s="15">
        <v>4</v>
      </c>
      <c r="J52" s="15" t="s">
        <v>1</v>
      </c>
      <c r="K52" s="20">
        <v>4</v>
      </c>
      <c r="L52" s="16"/>
      <c r="M52" s="25">
        <v>26</v>
      </c>
      <c r="N52" s="25" t="s">
        <v>1</v>
      </c>
      <c r="O52" s="23">
        <v>34</v>
      </c>
    </row>
    <row r="53" spans="2:15" x14ac:dyDescent="0.25">
      <c r="B53" s="24" t="s">
        <v>59</v>
      </c>
      <c r="C53" s="21" t="s">
        <v>16</v>
      </c>
      <c r="D53" s="16" t="s">
        <v>53</v>
      </c>
      <c r="E53" s="16"/>
      <c r="F53" s="16"/>
      <c r="G53" s="16"/>
      <c r="H53" s="16"/>
      <c r="I53" s="15">
        <v>0</v>
      </c>
      <c r="J53" s="15" t="s">
        <v>1</v>
      </c>
      <c r="K53" s="20">
        <v>9</v>
      </c>
      <c r="L53" s="16"/>
      <c r="M53" s="25">
        <v>13</v>
      </c>
      <c r="N53" s="25" t="s">
        <v>1</v>
      </c>
      <c r="O53" s="23">
        <v>30</v>
      </c>
    </row>
    <row r="54" spans="2:15" x14ac:dyDescent="0.25">
      <c r="B54" s="24" t="s">
        <v>59</v>
      </c>
      <c r="C54" s="21" t="s">
        <v>16</v>
      </c>
      <c r="D54" s="16" t="s">
        <v>54</v>
      </c>
      <c r="E54" s="16"/>
      <c r="F54" s="16"/>
      <c r="G54" s="16"/>
      <c r="H54" s="16"/>
      <c r="I54" s="15">
        <v>3</v>
      </c>
      <c r="J54" s="15" t="s">
        <v>1</v>
      </c>
      <c r="K54" s="20">
        <v>3</v>
      </c>
      <c r="L54" s="16"/>
      <c r="M54" s="25">
        <v>28</v>
      </c>
      <c r="N54" s="25" t="s">
        <v>1</v>
      </c>
      <c r="O54" s="23">
        <v>25</v>
      </c>
    </row>
    <row r="56" spans="2:15" x14ac:dyDescent="0.25">
      <c r="B56" s="28" t="s">
        <v>96</v>
      </c>
    </row>
    <row r="57" spans="2:15" x14ac:dyDescent="0.25">
      <c r="B57" s="16" t="s">
        <v>59</v>
      </c>
      <c r="C57" s="17" t="s">
        <v>16</v>
      </c>
      <c r="D57" s="16" t="s">
        <v>52</v>
      </c>
      <c r="E57" s="16"/>
      <c r="F57" s="16"/>
      <c r="G57" s="16"/>
      <c r="H57" s="16"/>
      <c r="I57" s="16">
        <v>4</v>
      </c>
      <c r="J57" s="16" t="s">
        <v>1</v>
      </c>
      <c r="K57" s="18">
        <v>4</v>
      </c>
      <c r="L57" s="16"/>
      <c r="M57" s="25">
        <v>17</v>
      </c>
      <c r="N57" s="25" t="s">
        <v>1</v>
      </c>
      <c r="O57" s="23">
        <v>23</v>
      </c>
    </row>
    <row r="58" spans="2:15" x14ac:dyDescent="0.25">
      <c r="B58" s="24" t="s">
        <v>50</v>
      </c>
      <c r="C58" s="21" t="s">
        <v>16</v>
      </c>
      <c r="D58" s="24" t="s">
        <v>52</v>
      </c>
      <c r="E58" s="16"/>
      <c r="F58" s="16"/>
      <c r="G58" s="16"/>
      <c r="H58" s="16"/>
      <c r="I58" s="16">
        <v>1</v>
      </c>
      <c r="J58" s="24" t="s">
        <v>1</v>
      </c>
      <c r="K58" s="18">
        <v>4</v>
      </c>
      <c r="L58" s="16"/>
      <c r="M58" s="25">
        <v>17</v>
      </c>
      <c r="N58" s="25" t="s">
        <v>1</v>
      </c>
      <c r="O58" s="23">
        <v>31</v>
      </c>
    </row>
    <row r="59" spans="2:15" x14ac:dyDescent="0.25">
      <c r="B59" s="24" t="s">
        <v>59</v>
      </c>
      <c r="C59" s="21" t="s">
        <v>16</v>
      </c>
      <c r="D59" s="24" t="s">
        <v>50</v>
      </c>
      <c r="E59" s="16"/>
      <c r="F59" s="16"/>
      <c r="G59" s="16"/>
      <c r="H59" s="16"/>
      <c r="I59" s="16">
        <v>3</v>
      </c>
      <c r="J59" s="24" t="s">
        <v>1</v>
      </c>
      <c r="K59" s="18">
        <v>4</v>
      </c>
      <c r="L59" s="16"/>
      <c r="M59" s="25">
        <v>14</v>
      </c>
      <c r="N59" s="25" t="s">
        <v>1</v>
      </c>
      <c r="O59" s="23">
        <v>14</v>
      </c>
    </row>
    <row r="60" spans="2:15" x14ac:dyDescent="0.25">
      <c r="B60" s="24" t="s">
        <v>50</v>
      </c>
      <c r="C60" s="21" t="s">
        <v>16</v>
      </c>
      <c r="D60" s="24" t="s">
        <v>51</v>
      </c>
      <c r="E60" s="16"/>
      <c r="F60" s="16"/>
      <c r="G60" s="16"/>
      <c r="H60" s="16"/>
      <c r="I60" s="16">
        <v>4</v>
      </c>
      <c r="J60" s="24" t="s">
        <v>1</v>
      </c>
      <c r="K60" s="18">
        <v>2</v>
      </c>
      <c r="L60" s="16"/>
      <c r="M60" s="25">
        <v>17</v>
      </c>
      <c r="N60" s="25" t="s">
        <v>1</v>
      </c>
      <c r="O60" s="23">
        <v>14</v>
      </c>
    </row>
    <row r="61" spans="2:15" x14ac:dyDescent="0.25">
      <c r="B61" s="24" t="s">
        <v>59</v>
      </c>
      <c r="C61" s="21" t="s">
        <v>16</v>
      </c>
      <c r="D61" s="24" t="s">
        <v>51</v>
      </c>
      <c r="E61" s="16"/>
      <c r="F61" s="16"/>
      <c r="G61" s="16"/>
      <c r="H61" s="16"/>
      <c r="I61" s="16">
        <v>4</v>
      </c>
      <c r="J61" s="24" t="s">
        <v>1</v>
      </c>
      <c r="K61" s="18">
        <v>2</v>
      </c>
      <c r="L61" s="16"/>
      <c r="M61" s="25">
        <v>30</v>
      </c>
      <c r="N61" s="25" t="s">
        <v>1</v>
      </c>
      <c r="O61" s="23">
        <v>18</v>
      </c>
    </row>
    <row r="62" spans="2:15" x14ac:dyDescent="0.25">
      <c r="B62" s="24" t="s">
        <v>94</v>
      </c>
      <c r="C62" s="21" t="s">
        <v>16</v>
      </c>
      <c r="D62" s="24" t="s">
        <v>54</v>
      </c>
      <c r="E62" s="16"/>
      <c r="F62" s="16"/>
      <c r="G62" s="16"/>
      <c r="H62" s="16"/>
      <c r="I62" s="16">
        <v>2</v>
      </c>
      <c r="J62" s="24" t="s">
        <v>1</v>
      </c>
      <c r="K62" s="18">
        <v>7</v>
      </c>
      <c r="L62" s="16"/>
      <c r="M62" s="25">
        <v>16</v>
      </c>
      <c r="N62" s="25" t="s">
        <v>1</v>
      </c>
      <c r="O62" s="23">
        <v>21</v>
      </c>
    </row>
    <row r="63" spans="2:15" x14ac:dyDescent="0.25">
      <c r="B63" s="24" t="s">
        <v>57</v>
      </c>
      <c r="C63" s="21" t="s">
        <v>16</v>
      </c>
      <c r="D63" s="24" t="s">
        <v>53</v>
      </c>
      <c r="E63" s="16"/>
      <c r="F63" s="16"/>
      <c r="G63" s="16"/>
      <c r="H63" s="16"/>
      <c r="I63" s="16">
        <v>3</v>
      </c>
      <c r="J63" s="24" t="s">
        <v>1</v>
      </c>
      <c r="K63" s="18">
        <v>4</v>
      </c>
      <c r="L63" s="16"/>
      <c r="M63" s="25">
        <v>15</v>
      </c>
      <c r="N63" s="25" t="s">
        <v>1</v>
      </c>
      <c r="O63" s="23">
        <v>20</v>
      </c>
    </row>
    <row r="64" spans="2:15" x14ac:dyDescent="0.25">
      <c r="B64" s="24" t="s">
        <v>53</v>
      </c>
      <c r="C64" s="21" t="s">
        <v>16</v>
      </c>
      <c r="D64" s="24" t="s">
        <v>55</v>
      </c>
      <c r="E64" s="16"/>
      <c r="F64" s="16"/>
      <c r="G64" s="16"/>
      <c r="H64" s="16"/>
      <c r="I64" s="16">
        <v>3</v>
      </c>
      <c r="J64" s="24" t="s">
        <v>1</v>
      </c>
      <c r="K64" s="18">
        <v>4</v>
      </c>
      <c r="L64" s="16"/>
      <c r="M64" s="25">
        <v>28</v>
      </c>
      <c r="N64" s="25" t="s">
        <v>1</v>
      </c>
      <c r="O64" s="23">
        <v>29</v>
      </c>
    </row>
    <row r="65" spans="2:15" x14ac:dyDescent="0.25">
      <c r="B65" s="24" t="s">
        <v>54</v>
      </c>
      <c r="C65" s="21" t="s">
        <v>16</v>
      </c>
      <c r="D65" s="24" t="s">
        <v>57</v>
      </c>
      <c r="E65" s="16"/>
      <c r="F65" s="16"/>
      <c r="G65" s="16"/>
      <c r="H65" s="16"/>
      <c r="I65" s="16">
        <v>7</v>
      </c>
      <c r="J65" s="24" t="s">
        <v>1</v>
      </c>
      <c r="K65" s="18">
        <v>2</v>
      </c>
      <c r="L65" s="16"/>
      <c r="M65" s="25">
        <v>39</v>
      </c>
      <c r="N65" s="25" t="s">
        <v>1</v>
      </c>
      <c r="O65" s="23">
        <v>14</v>
      </c>
    </row>
    <row r="66" spans="2:15" x14ac:dyDescent="0.25">
      <c r="B66" s="24" t="s">
        <v>55</v>
      </c>
      <c r="C66" s="21" t="s">
        <v>16</v>
      </c>
      <c r="D66" s="24" t="s">
        <v>57</v>
      </c>
      <c r="E66" s="16"/>
      <c r="F66" s="16"/>
      <c r="G66" s="16"/>
      <c r="H66" s="16"/>
      <c r="I66" s="16">
        <v>1</v>
      </c>
      <c r="J66" s="24" t="s">
        <v>1</v>
      </c>
      <c r="K66" s="18">
        <v>7</v>
      </c>
      <c r="L66" s="16"/>
      <c r="M66" s="25">
        <v>13</v>
      </c>
      <c r="N66" s="25" t="s">
        <v>1</v>
      </c>
      <c r="O66" s="23">
        <v>36</v>
      </c>
    </row>
    <row r="67" spans="2:15" x14ac:dyDescent="0.25">
      <c r="B67" s="24" t="s">
        <v>94</v>
      </c>
      <c r="C67" s="21" t="s">
        <v>16</v>
      </c>
      <c r="D67" s="24" t="s">
        <v>53</v>
      </c>
      <c r="E67" s="16"/>
      <c r="F67" s="16"/>
      <c r="G67" s="16"/>
      <c r="H67" s="16"/>
      <c r="I67" s="16">
        <v>3</v>
      </c>
      <c r="J67" s="24" t="s">
        <v>1</v>
      </c>
      <c r="K67" s="18">
        <v>3</v>
      </c>
      <c r="L67" s="16"/>
      <c r="M67" s="25">
        <v>26</v>
      </c>
      <c r="N67" s="25" t="s">
        <v>1</v>
      </c>
      <c r="O67" s="23">
        <v>26</v>
      </c>
    </row>
    <row r="68" spans="2:15" x14ac:dyDescent="0.25">
      <c r="B68" s="24" t="s">
        <v>57</v>
      </c>
      <c r="C68" s="21" t="s">
        <v>16</v>
      </c>
      <c r="D68" s="24" t="s">
        <v>94</v>
      </c>
      <c r="E68" s="16"/>
      <c r="F68" s="16"/>
      <c r="G68" s="16"/>
      <c r="H68" s="16"/>
      <c r="I68" s="16">
        <v>2</v>
      </c>
      <c r="J68" s="24" t="s">
        <v>1</v>
      </c>
      <c r="K68" s="18">
        <v>6</v>
      </c>
      <c r="L68" s="16"/>
      <c r="M68" s="25">
        <v>22</v>
      </c>
      <c r="N68" s="25" t="s">
        <v>1</v>
      </c>
      <c r="O68" s="23">
        <v>33</v>
      </c>
    </row>
    <row r="69" spans="2:15" x14ac:dyDescent="0.25">
      <c r="B69" s="24" t="s">
        <v>54</v>
      </c>
      <c r="C69" s="21" t="s">
        <v>16</v>
      </c>
      <c r="D69" s="24" t="s">
        <v>55</v>
      </c>
      <c r="E69" s="16"/>
      <c r="F69" s="16"/>
      <c r="G69" s="16"/>
      <c r="H69" s="16"/>
      <c r="I69" s="16">
        <v>7</v>
      </c>
      <c r="J69" s="24" t="s">
        <v>1</v>
      </c>
      <c r="K69" s="18">
        <v>1</v>
      </c>
      <c r="L69" s="16"/>
      <c r="M69" s="25">
        <v>34</v>
      </c>
      <c r="N69" s="25" t="s">
        <v>1</v>
      </c>
      <c r="O69" s="23">
        <v>20</v>
      </c>
    </row>
    <row r="70" spans="2:15" x14ac:dyDescent="0.25">
      <c r="B70" s="24" t="s">
        <v>55</v>
      </c>
      <c r="C70" s="21" t="s">
        <v>16</v>
      </c>
      <c r="D70" s="24" t="s">
        <v>94</v>
      </c>
      <c r="E70" s="16"/>
      <c r="F70" s="16"/>
      <c r="G70" s="16"/>
      <c r="H70" s="16"/>
      <c r="I70" s="16">
        <v>1</v>
      </c>
      <c r="J70" s="24" t="s">
        <v>1</v>
      </c>
      <c r="K70" s="18">
        <v>8</v>
      </c>
      <c r="L70" s="16"/>
      <c r="M70" s="25">
        <v>19</v>
      </c>
      <c r="N70" s="25" t="s">
        <v>1</v>
      </c>
      <c r="O70" s="23">
        <v>42</v>
      </c>
    </row>
    <row r="71" spans="2:15" x14ac:dyDescent="0.25">
      <c r="B71" s="24" t="s">
        <v>53</v>
      </c>
      <c r="C71" s="21" t="s">
        <v>16</v>
      </c>
      <c r="D71" s="24" t="s">
        <v>54</v>
      </c>
      <c r="E71" s="16"/>
      <c r="F71" s="16"/>
      <c r="G71" s="16"/>
      <c r="H71" s="16"/>
      <c r="I71" s="16">
        <v>4</v>
      </c>
      <c r="J71" s="24" t="s">
        <v>1</v>
      </c>
      <c r="K71" s="18">
        <v>4</v>
      </c>
      <c r="L71" s="16"/>
      <c r="M71" s="25">
        <v>20</v>
      </c>
      <c r="N71" s="25" t="s">
        <v>1</v>
      </c>
      <c r="O71" s="23">
        <v>24</v>
      </c>
    </row>
    <row r="73" spans="2:15" x14ac:dyDescent="0.25">
      <c r="B73" t="s">
        <v>123</v>
      </c>
    </row>
    <row r="74" spans="2:15" x14ac:dyDescent="0.25">
      <c r="B74" t="s">
        <v>53</v>
      </c>
      <c r="C74" s="17" t="s">
        <v>16</v>
      </c>
      <c r="D74" s="24" t="s">
        <v>94</v>
      </c>
      <c r="I74">
        <v>5</v>
      </c>
      <c r="J74" t="s">
        <v>1</v>
      </c>
      <c r="K74" s="18">
        <v>2</v>
      </c>
      <c r="M74" s="25">
        <v>19</v>
      </c>
      <c r="N74" s="25" t="s">
        <v>1</v>
      </c>
      <c r="O74" s="23">
        <v>13</v>
      </c>
    </row>
    <row r="75" spans="2:15" x14ac:dyDescent="0.25">
      <c r="B75" s="24" t="s">
        <v>51</v>
      </c>
      <c r="C75" s="17" t="s">
        <v>16</v>
      </c>
      <c r="D75" s="24" t="s">
        <v>52</v>
      </c>
      <c r="I75">
        <v>4</v>
      </c>
      <c r="J75" s="16" t="s">
        <v>1</v>
      </c>
      <c r="K75" s="18">
        <v>3</v>
      </c>
      <c r="M75" s="25">
        <v>26</v>
      </c>
      <c r="N75" s="25" t="s">
        <v>1</v>
      </c>
      <c r="O75" s="23">
        <v>24</v>
      </c>
    </row>
    <row r="76" spans="2:15" x14ac:dyDescent="0.25">
      <c r="B76" s="24" t="s">
        <v>59</v>
      </c>
      <c r="C76" s="17" t="s">
        <v>16</v>
      </c>
      <c r="D76" s="24" t="s">
        <v>55</v>
      </c>
      <c r="I76">
        <v>2</v>
      </c>
      <c r="J76" s="16" t="s">
        <v>1</v>
      </c>
      <c r="K76" s="18">
        <v>5</v>
      </c>
      <c r="M76" s="25">
        <v>23</v>
      </c>
      <c r="N76" s="25" t="s">
        <v>1</v>
      </c>
      <c r="O76" s="23">
        <v>19</v>
      </c>
    </row>
    <row r="77" spans="2:15" x14ac:dyDescent="0.25">
      <c r="B77" s="24" t="s">
        <v>51</v>
      </c>
      <c r="C77" s="17" t="s">
        <v>16</v>
      </c>
      <c r="D77" s="24" t="s">
        <v>59</v>
      </c>
      <c r="I77">
        <v>3</v>
      </c>
      <c r="J77" s="16" t="s">
        <v>1</v>
      </c>
      <c r="K77" s="18">
        <v>6</v>
      </c>
      <c r="M77" s="25">
        <v>19</v>
      </c>
      <c r="N77" s="25" t="s">
        <v>1</v>
      </c>
      <c r="O77" s="23">
        <v>25</v>
      </c>
    </row>
    <row r="78" spans="2:15" x14ac:dyDescent="0.25">
      <c r="B78" s="24" t="s">
        <v>57</v>
      </c>
      <c r="C78" s="17" t="s">
        <v>16</v>
      </c>
      <c r="D78" s="24" t="s">
        <v>50</v>
      </c>
      <c r="I78">
        <v>4</v>
      </c>
      <c r="J78" s="16" t="s">
        <v>1</v>
      </c>
      <c r="K78" s="18">
        <v>2</v>
      </c>
      <c r="M78" s="25">
        <v>24</v>
      </c>
      <c r="N78" s="25" t="s">
        <v>1</v>
      </c>
      <c r="O78" s="23">
        <v>17</v>
      </c>
    </row>
    <row r="79" spans="2:15" x14ac:dyDescent="0.25">
      <c r="B79" s="24" t="s">
        <v>54</v>
      </c>
      <c r="C79" s="17" t="s">
        <v>16</v>
      </c>
      <c r="D79" s="24" t="s">
        <v>94</v>
      </c>
      <c r="I79">
        <v>2</v>
      </c>
      <c r="J79" s="16" t="s">
        <v>1</v>
      </c>
      <c r="K79" s="18">
        <v>4</v>
      </c>
      <c r="M79" s="25">
        <v>18</v>
      </c>
      <c r="N79" s="25" t="s">
        <v>1</v>
      </c>
      <c r="O79" s="23">
        <v>22</v>
      </c>
    </row>
    <row r="80" spans="2:15" x14ac:dyDescent="0.25">
      <c r="B80" s="24" t="s">
        <v>51</v>
      </c>
      <c r="C80" s="17" t="s">
        <v>16</v>
      </c>
      <c r="D80" s="24" t="s">
        <v>57</v>
      </c>
      <c r="I80">
        <v>6</v>
      </c>
      <c r="J80" s="16" t="s">
        <v>1</v>
      </c>
      <c r="K80" s="18">
        <v>2</v>
      </c>
      <c r="M80" s="25">
        <v>31</v>
      </c>
      <c r="N80" s="25" t="s">
        <v>1</v>
      </c>
      <c r="O80" s="23">
        <v>19</v>
      </c>
    </row>
    <row r="81" spans="2:15" x14ac:dyDescent="0.25">
      <c r="B81" s="24" t="s">
        <v>55</v>
      </c>
      <c r="C81" s="17" t="s">
        <v>16</v>
      </c>
      <c r="D81" s="24" t="s">
        <v>50</v>
      </c>
      <c r="I81">
        <v>5</v>
      </c>
      <c r="J81" s="16" t="s">
        <v>1</v>
      </c>
      <c r="K81" s="18">
        <v>2</v>
      </c>
      <c r="M81" s="25">
        <v>32</v>
      </c>
      <c r="N81" s="25" t="s">
        <v>1</v>
      </c>
      <c r="O81" s="23">
        <v>24</v>
      </c>
    </row>
    <row r="82" spans="2:15" x14ac:dyDescent="0.25">
      <c r="B82" s="24" t="s">
        <v>94</v>
      </c>
      <c r="C82" s="17" t="s">
        <v>16</v>
      </c>
      <c r="D82" s="24" t="s">
        <v>52</v>
      </c>
      <c r="I82">
        <v>1</v>
      </c>
      <c r="J82" s="16" t="s">
        <v>1</v>
      </c>
      <c r="K82" s="18">
        <v>6</v>
      </c>
      <c r="M82" s="25">
        <v>14</v>
      </c>
      <c r="N82" s="25" t="s">
        <v>1</v>
      </c>
      <c r="O82" s="23">
        <v>27</v>
      </c>
    </row>
    <row r="83" spans="2:15" x14ac:dyDescent="0.25">
      <c r="B83" s="24" t="s">
        <v>94</v>
      </c>
      <c r="C83" s="17" t="s">
        <v>16</v>
      </c>
      <c r="D83" s="24" t="s">
        <v>57</v>
      </c>
      <c r="I83">
        <v>4</v>
      </c>
      <c r="J83" s="16" t="s">
        <v>1</v>
      </c>
      <c r="K83" s="18">
        <v>3</v>
      </c>
      <c r="M83" s="25">
        <v>23</v>
      </c>
      <c r="N83" s="25" t="s">
        <v>1</v>
      </c>
      <c r="O83" s="23">
        <v>17</v>
      </c>
    </row>
    <row r="84" spans="2:15" x14ac:dyDescent="0.25">
      <c r="B84" s="24" t="s">
        <v>54</v>
      </c>
      <c r="C84" s="17" t="s">
        <v>16</v>
      </c>
      <c r="D84" s="24" t="s">
        <v>50</v>
      </c>
      <c r="I84">
        <v>5</v>
      </c>
      <c r="J84" s="16" t="s">
        <v>1</v>
      </c>
      <c r="K84" s="18">
        <v>3</v>
      </c>
      <c r="M84" s="25">
        <v>22</v>
      </c>
      <c r="N84" s="25" t="s">
        <v>1</v>
      </c>
      <c r="O84" s="23">
        <v>19</v>
      </c>
    </row>
    <row r="85" spans="2:15" x14ac:dyDescent="0.25">
      <c r="B85" s="24" t="s">
        <v>55</v>
      </c>
      <c r="C85" s="17" t="s">
        <v>16</v>
      </c>
      <c r="D85" s="24" t="s">
        <v>59</v>
      </c>
      <c r="I85">
        <v>6</v>
      </c>
      <c r="J85" s="16" t="s">
        <v>1</v>
      </c>
      <c r="K85" s="18">
        <v>3</v>
      </c>
      <c r="M85" s="25">
        <v>19</v>
      </c>
      <c r="N85" s="25" t="s">
        <v>1</v>
      </c>
      <c r="O85" s="23">
        <v>23</v>
      </c>
    </row>
    <row r="86" spans="2:15" x14ac:dyDescent="0.25">
      <c r="B86" s="24" t="s">
        <v>52</v>
      </c>
      <c r="C86" s="17" t="s">
        <v>16</v>
      </c>
      <c r="D86" s="24" t="s">
        <v>50</v>
      </c>
      <c r="I86">
        <v>5</v>
      </c>
      <c r="J86" s="16" t="s">
        <v>1</v>
      </c>
      <c r="K86" s="18">
        <v>1</v>
      </c>
      <c r="M86" s="25">
        <v>30</v>
      </c>
      <c r="N86" s="25" t="s">
        <v>1</v>
      </c>
      <c r="O86" s="23">
        <v>20</v>
      </c>
    </row>
    <row r="87" spans="2:15" x14ac:dyDescent="0.25">
      <c r="B87" s="24" t="s">
        <v>94</v>
      </c>
      <c r="C87" s="17" t="s">
        <v>16</v>
      </c>
      <c r="D87" s="24" t="s">
        <v>59</v>
      </c>
      <c r="I87">
        <v>5</v>
      </c>
      <c r="J87" s="16" t="s">
        <v>1</v>
      </c>
      <c r="K87" s="18">
        <v>1</v>
      </c>
      <c r="M87" s="25">
        <v>24</v>
      </c>
      <c r="N87" s="25" t="s">
        <v>1</v>
      </c>
      <c r="O87" s="23">
        <v>13</v>
      </c>
    </row>
    <row r="88" spans="2:15" x14ac:dyDescent="0.25">
      <c r="B88" s="16" t="s">
        <v>53</v>
      </c>
      <c r="C88" s="17" t="s">
        <v>16</v>
      </c>
      <c r="D88" s="24" t="s">
        <v>51</v>
      </c>
      <c r="I88">
        <v>4</v>
      </c>
      <c r="J88" s="16" t="s">
        <v>1</v>
      </c>
      <c r="K88" s="18">
        <v>5</v>
      </c>
      <c r="M88" s="25">
        <v>39</v>
      </c>
      <c r="N88" s="25" t="s">
        <v>1</v>
      </c>
      <c r="O88" s="23">
        <v>37</v>
      </c>
    </row>
  </sheetData>
  <sortState ref="B6:O14">
    <sortCondition descending="1" ref="O6:O14"/>
    <sortCondition ref="C6:C14"/>
  </sortState>
  <mergeCells count="2">
    <mergeCell ref="A1:O1"/>
    <mergeCell ref="A2:O2"/>
  </mergeCells>
  <phoneticPr fontId="5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ignoredErrors>
    <ignoredError sqref="C6:C9 C12:C14 C10:C1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:N62"/>
  <sheetViews>
    <sheetView workbookViewId="0">
      <selection activeCell="C10" sqref="C10"/>
    </sheetView>
  </sheetViews>
  <sheetFormatPr defaultRowHeight="12.5" x14ac:dyDescent="0.25"/>
  <cols>
    <col min="1" max="1" width="3.7265625" style="7" customWidth="1"/>
    <col min="2" max="2" width="20.7265625" customWidth="1"/>
    <col min="3" max="3" width="22.7265625" customWidth="1"/>
    <col min="4" max="4" width="2.7265625" customWidth="1"/>
    <col min="5" max="6" width="5.26953125" customWidth="1"/>
    <col min="7" max="8" width="3.26953125" customWidth="1"/>
    <col min="9" max="9" width="6.7265625" customWidth="1"/>
    <col min="10" max="10" width="1.26953125" customWidth="1"/>
    <col min="11" max="11" width="3.7265625" style="1" customWidth="1"/>
    <col min="12" max="13" width="5.453125" customWidth="1"/>
    <col min="14" max="14" width="7.7265625" style="8" customWidth="1"/>
  </cols>
  <sheetData>
    <row r="1" spans="1:14" ht="25" x14ac:dyDescent="0.5">
      <c r="A1" s="34" t="s">
        <v>58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5.5" x14ac:dyDescent="0.35">
      <c r="A2" s="35" t="s">
        <v>139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4" spans="1:14" x14ac:dyDescent="0.25">
      <c r="A4" s="7" t="s">
        <v>3</v>
      </c>
      <c r="B4" s="19" t="s">
        <v>76</v>
      </c>
      <c r="C4" s="19" t="s">
        <v>56</v>
      </c>
      <c r="D4" s="19">
        <v>11</v>
      </c>
      <c r="E4" s="19">
        <v>29</v>
      </c>
      <c r="F4" s="19">
        <v>18</v>
      </c>
      <c r="G4" s="19">
        <v>4</v>
      </c>
      <c r="H4" s="19">
        <v>7</v>
      </c>
      <c r="I4" s="19">
        <v>103</v>
      </c>
      <c r="J4" s="30" t="s">
        <v>1</v>
      </c>
      <c r="K4" s="31">
        <v>68</v>
      </c>
      <c r="L4" s="19">
        <v>40</v>
      </c>
      <c r="M4" s="19">
        <v>11</v>
      </c>
      <c r="N4" s="32">
        <v>0.37931034482758619</v>
      </c>
    </row>
    <row r="5" spans="1:14" x14ac:dyDescent="0.25">
      <c r="A5" s="7" t="s">
        <v>4</v>
      </c>
      <c r="B5" s="19" t="s">
        <v>62</v>
      </c>
      <c r="C5" s="19" t="s">
        <v>53</v>
      </c>
      <c r="D5" s="19">
        <v>10</v>
      </c>
      <c r="E5" s="19">
        <v>29</v>
      </c>
      <c r="F5" s="19">
        <v>17</v>
      </c>
      <c r="G5" s="19">
        <v>3</v>
      </c>
      <c r="H5" s="19">
        <v>9</v>
      </c>
      <c r="I5" s="19">
        <v>101</v>
      </c>
      <c r="J5" s="30" t="s">
        <v>1</v>
      </c>
      <c r="K5" s="31">
        <v>65</v>
      </c>
      <c r="L5" s="19">
        <v>37</v>
      </c>
      <c r="M5" s="19">
        <v>8</v>
      </c>
      <c r="N5" s="32">
        <v>0.27586206896551724</v>
      </c>
    </row>
    <row r="6" spans="1:14" x14ac:dyDescent="0.25">
      <c r="A6" s="7" t="s">
        <v>5</v>
      </c>
      <c r="B6" s="19" t="s">
        <v>61</v>
      </c>
      <c r="C6" s="19" t="s">
        <v>54</v>
      </c>
      <c r="D6" s="19">
        <v>10</v>
      </c>
      <c r="E6" s="19">
        <v>28</v>
      </c>
      <c r="F6" s="19">
        <v>17</v>
      </c>
      <c r="G6" s="19">
        <v>3</v>
      </c>
      <c r="H6" s="19">
        <v>8</v>
      </c>
      <c r="I6" s="19">
        <v>89</v>
      </c>
      <c r="J6" s="30" t="s">
        <v>1</v>
      </c>
      <c r="K6" s="31">
        <v>83</v>
      </c>
      <c r="L6" s="19">
        <v>37</v>
      </c>
      <c r="M6" s="19">
        <v>9</v>
      </c>
      <c r="N6" s="32">
        <v>0.32142857142857145</v>
      </c>
    </row>
    <row r="7" spans="1:14" x14ac:dyDescent="0.25">
      <c r="A7" s="7" t="s">
        <v>6</v>
      </c>
      <c r="B7" s="19" t="s">
        <v>60</v>
      </c>
      <c r="C7" s="19" t="s">
        <v>57</v>
      </c>
      <c r="D7" s="19">
        <v>8</v>
      </c>
      <c r="E7" s="19">
        <v>23</v>
      </c>
      <c r="F7" s="19">
        <v>16</v>
      </c>
      <c r="G7" s="19">
        <v>4</v>
      </c>
      <c r="H7" s="19">
        <v>3</v>
      </c>
      <c r="I7" s="19">
        <v>80</v>
      </c>
      <c r="J7" s="30" t="s">
        <v>1</v>
      </c>
      <c r="K7" s="31">
        <v>45</v>
      </c>
      <c r="L7" s="19">
        <v>36</v>
      </c>
      <c r="M7" s="19">
        <v>13</v>
      </c>
      <c r="N7" s="32">
        <v>0.56521739130434778</v>
      </c>
    </row>
    <row r="8" spans="1:14" x14ac:dyDescent="0.25">
      <c r="A8" s="7" t="s">
        <v>7</v>
      </c>
      <c r="B8" s="19" t="s">
        <v>47</v>
      </c>
      <c r="C8" s="19" t="s">
        <v>50</v>
      </c>
      <c r="D8" s="19">
        <v>10</v>
      </c>
      <c r="E8" s="19">
        <v>29</v>
      </c>
      <c r="F8" s="19">
        <v>14</v>
      </c>
      <c r="G8" s="19">
        <v>7</v>
      </c>
      <c r="H8" s="19">
        <v>8</v>
      </c>
      <c r="I8" s="19">
        <v>86</v>
      </c>
      <c r="J8" s="30" t="s">
        <v>1</v>
      </c>
      <c r="K8" s="31">
        <v>62</v>
      </c>
      <c r="L8" s="19">
        <v>35</v>
      </c>
      <c r="M8" s="19">
        <v>6</v>
      </c>
      <c r="N8" s="32">
        <v>0.20689655172413793</v>
      </c>
    </row>
    <row r="9" spans="1:14" x14ac:dyDescent="0.25">
      <c r="A9" s="7" t="s">
        <v>8</v>
      </c>
      <c r="B9" s="19" t="s">
        <v>65</v>
      </c>
      <c r="C9" s="19" t="s">
        <v>52</v>
      </c>
      <c r="D9" s="19">
        <v>9</v>
      </c>
      <c r="E9" s="19">
        <v>24</v>
      </c>
      <c r="F9" s="19">
        <v>13</v>
      </c>
      <c r="G9" s="19">
        <v>8</v>
      </c>
      <c r="H9" s="19">
        <v>3</v>
      </c>
      <c r="I9" s="19">
        <v>79</v>
      </c>
      <c r="J9" s="30" t="s">
        <v>1</v>
      </c>
      <c r="K9" s="31">
        <v>50</v>
      </c>
      <c r="L9" s="19">
        <v>34</v>
      </c>
      <c r="M9" s="19">
        <v>10</v>
      </c>
      <c r="N9" s="32">
        <v>0.41666666666666669</v>
      </c>
    </row>
    <row r="10" spans="1:14" x14ac:dyDescent="0.25">
      <c r="A10" s="7" t="s">
        <v>9</v>
      </c>
      <c r="B10" s="19" t="s">
        <v>74</v>
      </c>
      <c r="C10" s="19" t="s">
        <v>56</v>
      </c>
      <c r="D10" s="19">
        <v>11</v>
      </c>
      <c r="E10" s="19">
        <v>26</v>
      </c>
      <c r="F10" s="19">
        <v>11</v>
      </c>
      <c r="G10" s="19">
        <v>6</v>
      </c>
      <c r="H10" s="19">
        <v>9</v>
      </c>
      <c r="I10" s="19">
        <v>62</v>
      </c>
      <c r="J10" s="30" t="s">
        <v>1</v>
      </c>
      <c r="K10" s="31">
        <v>51</v>
      </c>
      <c r="L10" s="19">
        <v>28</v>
      </c>
      <c r="M10" s="19">
        <v>2</v>
      </c>
      <c r="N10" s="32">
        <v>7.6923076923076927E-2</v>
      </c>
    </row>
    <row r="11" spans="1:14" x14ac:dyDescent="0.25">
      <c r="A11" s="7" t="s">
        <v>10</v>
      </c>
      <c r="B11" s="19" t="s">
        <v>72</v>
      </c>
      <c r="C11" s="19" t="s">
        <v>55</v>
      </c>
      <c r="D11" s="19">
        <v>9</v>
      </c>
      <c r="E11" s="19">
        <v>23</v>
      </c>
      <c r="F11" s="19">
        <v>13</v>
      </c>
      <c r="G11" s="19">
        <v>1</v>
      </c>
      <c r="H11" s="19">
        <v>9</v>
      </c>
      <c r="I11" s="19">
        <v>91</v>
      </c>
      <c r="J11" s="30" t="s">
        <v>1</v>
      </c>
      <c r="K11" s="31">
        <v>75</v>
      </c>
      <c r="L11" s="19">
        <v>27</v>
      </c>
      <c r="M11" s="19">
        <v>4</v>
      </c>
      <c r="N11" s="32">
        <v>0.17391304347826086</v>
      </c>
    </row>
    <row r="12" spans="1:14" x14ac:dyDescent="0.25">
      <c r="A12" s="7" t="s">
        <v>11</v>
      </c>
      <c r="B12" s="19" t="s">
        <v>64</v>
      </c>
      <c r="C12" s="19" t="s">
        <v>51</v>
      </c>
      <c r="D12" s="19">
        <v>9</v>
      </c>
      <c r="E12" s="19">
        <v>27</v>
      </c>
      <c r="F12" s="19">
        <v>8</v>
      </c>
      <c r="G12" s="19">
        <v>9</v>
      </c>
      <c r="H12" s="19">
        <v>10</v>
      </c>
      <c r="I12" s="19">
        <v>89</v>
      </c>
      <c r="J12" s="30" t="s">
        <v>1</v>
      </c>
      <c r="K12" s="31">
        <v>93</v>
      </c>
      <c r="L12" s="19">
        <v>25</v>
      </c>
      <c r="M12" s="19">
        <v>-2</v>
      </c>
      <c r="N12" s="32">
        <v>-7.407407407407407E-2</v>
      </c>
    </row>
    <row r="13" spans="1:14" x14ac:dyDescent="0.25">
      <c r="A13" s="7" t="s">
        <v>12</v>
      </c>
      <c r="B13" s="19" t="s">
        <v>70</v>
      </c>
      <c r="C13" s="19" t="s">
        <v>57</v>
      </c>
      <c r="D13" s="19">
        <v>11</v>
      </c>
      <c r="E13" s="19">
        <v>28</v>
      </c>
      <c r="F13" s="19">
        <v>9</v>
      </c>
      <c r="G13" s="19">
        <v>6</v>
      </c>
      <c r="H13" s="19">
        <v>13</v>
      </c>
      <c r="I13" s="19">
        <v>74</v>
      </c>
      <c r="J13" s="30" t="s">
        <v>1</v>
      </c>
      <c r="K13" s="31">
        <v>88</v>
      </c>
      <c r="L13" s="19">
        <v>24</v>
      </c>
      <c r="M13" s="19">
        <v>-4</v>
      </c>
      <c r="N13" s="32">
        <v>-0.14285714285714285</v>
      </c>
    </row>
    <row r="14" spans="1:14" x14ac:dyDescent="0.25">
      <c r="A14" s="7" t="s">
        <v>13</v>
      </c>
      <c r="B14" s="19" t="s">
        <v>80</v>
      </c>
      <c r="C14" s="19" t="s">
        <v>54</v>
      </c>
      <c r="D14" s="19">
        <v>10</v>
      </c>
      <c r="E14" s="19">
        <v>28</v>
      </c>
      <c r="F14" s="19">
        <v>10</v>
      </c>
      <c r="G14" s="19">
        <v>4</v>
      </c>
      <c r="H14" s="19">
        <v>14</v>
      </c>
      <c r="I14" s="19">
        <v>71</v>
      </c>
      <c r="J14" s="30" t="s">
        <v>1</v>
      </c>
      <c r="K14" s="31">
        <v>91</v>
      </c>
      <c r="L14" s="19">
        <v>24</v>
      </c>
      <c r="M14" s="19">
        <v>-4</v>
      </c>
      <c r="N14" s="32">
        <v>-0.14285714285714285</v>
      </c>
    </row>
    <row r="15" spans="1:14" x14ac:dyDescent="0.25">
      <c r="A15" s="7" t="s">
        <v>14</v>
      </c>
      <c r="B15" s="19" t="s">
        <v>26</v>
      </c>
      <c r="C15" s="19" t="s">
        <v>51</v>
      </c>
      <c r="D15" s="19">
        <v>9</v>
      </c>
      <c r="E15" s="19">
        <v>25</v>
      </c>
      <c r="F15" s="19">
        <v>8</v>
      </c>
      <c r="G15" s="19">
        <v>8</v>
      </c>
      <c r="H15" s="19">
        <v>9</v>
      </c>
      <c r="I15" s="19">
        <v>62</v>
      </c>
      <c r="J15" s="30" t="s">
        <v>1</v>
      </c>
      <c r="K15" s="31">
        <v>70</v>
      </c>
      <c r="L15" s="19">
        <v>24</v>
      </c>
      <c r="M15" s="19">
        <v>-1</v>
      </c>
      <c r="N15" s="32">
        <v>-0.04</v>
      </c>
    </row>
    <row r="16" spans="1:14" x14ac:dyDescent="0.25">
      <c r="A16" s="7" t="s">
        <v>15</v>
      </c>
      <c r="B16" s="19" t="s">
        <v>66</v>
      </c>
      <c r="C16" s="19" t="s">
        <v>54</v>
      </c>
      <c r="D16" s="19">
        <v>8</v>
      </c>
      <c r="E16" s="19">
        <v>22</v>
      </c>
      <c r="F16" s="19">
        <v>10</v>
      </c>
      <c r="G16" s="19">
        <v>4</v>
      </c>
      <c r="H16" s="19">
        <v>8</v>
      </c>
      <c r="I16" s="19">
        <v>56</v>
      </c>
      <c r="J16" s="30" t="s">
        <v>1</v>
      </c>
      <c r="K16" s="31">
        <v>57</v>
      </c>
      <c r="L16" s="19">
        <v>24</v>
      </c>
      <c r="M16" s="19">
        <v>2</v>
      </c>
      <c r="N16" s="32">
        <v>9.0909090909090912E-2</v>
      </c>
    </row>
    <row r="17" spans="1:14" x14ac:dyDescent="0.25">
      <c r="A17" s="7" t="s">
        <v>18</v>
      </c>
      <c r="B17" s="19" t="s">
        <v>71</v>
      </c>
      <c r="C17" s="19" t="s">
        <v>59</v>
      </c>
      <c r="D17" s="19">
        <v>11</v>
      </c>
      <c r="E17" s="19">
        <v>30</v>
      </c>
      <c r="F17" s="19">
        <v>9</v>
      </c>
      <c r="G17" s="19">
        <v>4</v>
      </c>
      <c r="H17" s="19">
        <v>17</v>
      </c>
      <c r="I17" s="19">
        <v>63</v>
      </c>
      <c r="J17" s="30" t="s">
        <v>1</v>
      </c>
      <c r="K17" s="31">
        <v>68</v>
      </c>
      <c r="L17" s="19">
        <v>22</v>
      </c>
      <c r="M17" s="19">
        <v>-8</v>
      </c>
      <c r="N17" s="32">
        <v>-0.26666666666666666</v>
      </c>
    </row>
    <row r="18" spans="1:14" x14ac:dyDescent="0.25">
      <c r="A18" s="7" t="s">
        <v>19</v>
      </c>
      <c r="B18" s="19" t="s">
        <v>63</v>
      </c>
      <c r="C18" s="19" t="s">
        <v>52</v>
      </c>
      <c r="D18" s="19">
        <v>9</v>
      </c>
      <c r="E18" s="19">
        <v>22</v>
      </c>
      <c r="F18" s="19">
        <v>9</v>
      </c>
      <c r="G18" s="19">
        <v>4</v>
      </c>
      <c r="H18" s="19">
        <v>9</v>
      </c>
      <c r="I18" s="19">
        <v>59</v>
      </c>
      <c r="J18" s="30" t="s">
        <v>1</v>
      </c>
      <c r="K18" s="31">
        <v>59</v>
      </c>
      <c r="L18" s="19">
        <v>22</v>
      </c>
      <c r="M18" s="19">
        <v>0</v>
      </c>
      <c r="N18" s="32">
        <v>0</v>
      </c>
    </row>
    <row r="19" spans="1:14" x14ac:dyDescent="0.25">
      <c r="A19" s="7" t="s">
        <v>20</v>
      </c>
      <c r="B19" s="19" t="s">
        <v>75</v>
      </c>
      <c r="C19" s="19" t="s">
        <v>59</v>
      </c>
      <c r="D19" s="19">
        <v>7</v>
      </c>
      <c r="E19" s="19">
        <v>18</v>
      </c>
      <c r="F19" s="19">
        <v>7</v>
      </c>
      <c r="G19" s="19">
        <v>6</v>
      </c>
      <c r="H19" s="19">
        <v>5</v>
      </c>
      <c r="I19" s="19">
        <v>46</v>
      </c>
      <c r="J19" s="30" t="s">
        <v>1</v>
      </c>
      <c r="K19" s="31">
        <v>30</v>
      </c>
      <c r="L19" s="19">
        <v>20</v>
      </c>
      <c r="M19" s="19">
        <v>2</v>
      </c>
      <c r="N19" s="32">
        <v>0.1111111111111111</v>
      </c>
    </row>
    <row r="20" spans="1:14" x14ac:dyDescent="0.25">
      <c r="A20" s="7" t="s">
        <v>21</v>
      </c>
      <c r="B20" s="19" t="s">
        <v>17</v>
      </c>
      <c r="C20" s="19" t="s">
        <v>52</v>
      </c>
      <c r="D20" s="19">
        <v>7</v>
      </c>
      <c r="E20" s="19">
        <v>12</v>
      </c>
      <c r="F20" s="19">
        <v>9</v>
      </c>
      <c r="G20" s="19">
        <v>2</v>
      </c>
      <c r="H20" s="19">
        <v>1</v>
      </c>
      <c r="I20" s="19">
        <v>45</v>
      </c>
      <c r="J20" s="30" t="s">
        <v>1</v>
      </c>
      <c r="K20" s="31">
        <v>20</v>
      </c>
      <c r="L20" s="19">
        <v>20</v>
      </c>
      <c r="M20" s="19">
        <v>8</v>
      </c>
      <c r="N20" s="32">
        <v>0.66666666666666663</v>
      </c>
    </row>
    <row r="21" spans="1:14" x14ac:dyDescent="0.25">
      <c r="A21" s="7" t="s">
        <v>22</v>
      </c>
      <c r="B21" s="19" t="s">
        <v>106</v>
      </c>
      <c r="C21" s="19" t="s">
        <v>51</v>
      </c>
      <c r="D21" s="19">
        <v>5</v>
      </c>
      <c r="E21" s="19">
        <v>14</v>
      </c>
      <c r="F21" s="19">
        <v>9</v>
      </c>
      <c r="G21" s="19">
        <v>0</v>
      </c>
      <c r="H21" s="19">
        <v>5</v>
      </c>
      <c r="I21" s="19">
        <v>37</v>
      </c>
      <c r="J21" s="30" t="s">
        <v>1</v>
      </c>
      <c r="K21" s="31">
        <v>29</v>
      </c>
      <c r="L21" s="19">
        <v>18</v>
      </c>
      <c r="M21" s="19">
        <v>4</v>
      </c>
      <c r="N21" s="32">
        <v>0.2857142857142857</v>
      </c>
    </row>
    <row r="22" spans="1:14" x14ac:dyDescent="0.25">
      <c r="A22" s="7" t="s">
        <v>23</v>
      </c>
      <c r="B22" s="19" t="s">
        <v>97</v>
      </c>
      <c r="C22" s="19" t="s">
        <v>53</v>
      </c>
      <c r="D22" s="19">
        <v>6</v>
      </c>
      <c r="E22" s="19">
        <v>16</v>
      </c>
      <c r="F22" s="19">
        <v>7</v>
      </c>
      <c r="G22" s="19">
        <v>3</v>
      </c>
      <c r="H22" s="19">
        <v>6</v>
      </c>
      <c r="I22" s="19">
        <v>41</v>
      </c>
      <c r="J22" s="30" t="s">
        <v>1</v>
      </c>
      <c r="K22" s="31">
        <v>42</v>
      </c>
      <c r="L22" s="19">
        <v>17</v>
      </c>
      <c r="M22" s="19">
        <v>1</v>
      </c>
      <c r="N22" s="32">
        <v>6.25E-2</v>
      </c>
    </row>
    <row r="23" spans="1:14" x14ac:dyDescent="0.25">
      <c r="A23" s="7" t="s">
        <v>24</v>
      </c>
      <c r="B23" s="19" t="s">
        <v>69</v>
      </c>
      <c r="C23" s="19" t="s">
        <v>53</v>
      </c>
      <c r="D23" s="19">
        <v>8</v>
      </c>
      <c r="E23" s="19">
        <v>20</v>
      </c>
      <c r="F23" s="19">
        <v>6</v>
      </c>
      <c r="G23" s="19">
        <v>4</v>
      </c>
      <c r="H23" s="19">
        <v>10</v>
      </c>
      <c r="I23" s="19">
        <v>64</v>
      </c>
      <c r="J23" s="30" t="s">
        <v>1</v>
      </c>
      <c r="K23" s="31">
        <v>68</v>
      </c>
      <c r="L23" s="19">
        <v>16</v>
      </c>
      <c r="M23" s="19">
        <v>-4</v>
      </c>
      <c r="N23" s="32">
        <v>-0.2</v>
      </c>
    </row>
    <row r="24" spans="1:14" x14ac:dyDescent="0.25">
      <c r="A24" s="7" t="s">
        <v>27</v>
      </c>
      <c r="B24" s="19" t="s">
        <v>82</v>
      </c>
      <c r="C24" s="19" t="s">
        <v>56</v>
      </c>
      <c r="D24" s="19">
        <v>11</v>
      </c>
      <c r="E24" s="19">
        <v>16</v>
      </c>
      <c r="F24" s="19">
        <v>7</v>
      </c>
      <c r="G24" s="19">
        <v>2</v>
      </c>
      <c r="H24" s="19">
        <v>7</v>
      </c>
      <c r="I24" s="19">
        <v>44</v>
      </c>
      <c r="J24" s="30" t="s">
        <v>1</v>
      </c>
      <c r="K24" s="31">
        <v>32</v>
      </c>
      <c r="L24" s="19">
        <v>16</v>
      </c>
      <c r="M24" s="19">
        <v>0</v>
      </c>
      <c r="N24" s="32">
        <v>0</v>
      </c>
    </row>
    <row r="25" spans="1:14" x14ac:dyDescent="0.25">
      <c r="A25" s="7" t="s">
        <v>28</v>
      </c>
      <c r="B25" s="19" t="s">
        <v>77</v>
      </c>
      <c r="C25" s="19" t="s">
        <v>52</v>
      </c>
      <c r="D25" s="19">
        <v>9</v>
      </c>
      <c r="E25" s="19">
        <v>16</v>
      </c>
      <c r="F25" s="19">
        <v>7</v>
      </c>
      <c r="G25" s="19">
        <v>2</v>
      </c>
      <c r="H25" s="19">
        <v>7</v>
      </c>
      <c r="I25" s="19">
        <v>40</v>
      </c>
      <c r="J25" s="30" t="s">
        <v>1</v>
      </c>
      <c r="K25" s="31">
        <v>45</v>
      </c>
      <c r="L25" s="19">
        <v>16</v>
      </c>
      <c r="M25" s="19">
        <v>0</v>
      </c>
      <c r="N25" s="32">
        <v>0</v>
      </c>
    </row>
    <row r="26" spans="1:14" x14ac:dyDescent="0.25">
      <c r="A26" s="7" t="s">
        <v>29</v>
      </c>
      <c r="B26" s="19" t="s">
        <v>99</v>
      </c>
      <c r="C26" s="19" t="s">
        <v>55</v>
      </c>
      <c r="D26" s="19">
        <v>7</v>
      </c>
      <c r="E26" s="19">
        <v>16</v>
      </c>
      <c r="F26" s="19">
        <v>6</v>
      </c>
      <c r="G26" s="19">
        <v>4</v>
      </c>
      <c r="H26" s="19">
        <v>6</v>
      </c>
      <c r="I26" s="19">
        <v>34</v>
      </c>
      <c r="J26" s="30" t="s">
        <v>1</v>
      </c>
      <c r="K26" s="31">
        <v>30</v>
      </c>
      <c r="L26" s="19">
        <v>16</v>
      </c>
      <c r="M26" s="19">
        <v>0</v>
      </c>
      <c r="N26" s="32">
        <v>0</v>
      </c>
    </row>
    <row r="27" spans="1:14" x14ac:dyDescent="0.25">
      <c r="A27" s="7" t="s">
        <v>30</v>
      </c>
      <c r="B27" s="19" t="s">
        <v>98</v>
      </c>
      <c r="C27" s="19" t="s">
        <v>54</v>
      </c>
      <c r="D27" s="19">
        <v>4</v>
      </c>
      <c r="E27" s="19">
        <v>9</v>
      </c>
      <c r="F27" s="19">
        <v>7</v>
      </c>
      <c r="G27" s="19">
        <v>1</v>
      </c>
      <c r="H27" s="19">
        <v>1</v>
      </c>
      <c r="I27" s="19">
        <v>35</v>
      </c>
      <c r="J27" s="30" t="s">
        <v>1</v>
      </c>
      <c r="K27" s="31">
        <v>14</v>
      </c>
      <c r="L27" s="19">
        <v>15</v>
      </c>
      <c r="M27" s="19">
        <v>6</v>
      </c>
      <c r="N27" s="32">
        <v>0.66666666666666663</v>
      </c>
    </row>
    <row r="28" spans="1:14" x14ac:dyDescent="0.25">
      <c r="A28" s="7" t="s">
        <v>31</v>
      </c>
      <c r="B28" s="19" t="s">
        <v>73</v>
      </c>
      <c r="C28" s="19" t="s">
        <v>55</v>
      </c>
      <c r="D28" s="19">
        <v>5</v>
      </c>
      <c r="E28" s="19">
        <v>11</v>
      </c>
      <c r="F28" s="19">
        <v>7</v>
      </c>
      <c r="G28" s="19">
        <v>0</v>
      </c>
      <c r="H28" s="19">
        <v>4</v>
      </c>
      <c r="I28" s="19">
        <v>42</v>
      </c>
      <c r="J28" s="30" t="s">
        <v>1</v>
      </c>
      <c r="K28" s="31">
        <v>31</v>
      </c>
      <c r="L28" s="19">
        <v>14</v>
      </c>
      <c r="M28" s="19">
        <v>3</v>
      </c>
      <c r="N28" s="32">
        <v>0.27272727272727271</v>
      </c>
    </row>
    <row r="29" spans="1:14" x14ac:dyDescent="0.25">
      <c r="A29" s="7" t="s">
        <v>32</v>
      </c>
      <c r="B29" s="19" t="s">
        <v>86</v>
      </c>
      <c r="C29" s="19" t="s">
        <v>50</v>
      </c>
      <c r="D29" s="19">
        <v>7</v>
      </c>
      <c r="E29" s="19">
        <v>16</v>
      </c>
      <c r="F29" s="19">
        <v>4</v>
      </c>
      <c r="G29" s="19">
        <v>5</v>
      </c>
      <c r="H29" s="19">
        <v>7</v>
      </c>
      <c r="I29" s="19">
        <v>26</v>
      </c>
      <c r="J29" s="30" t="s">
        <v>1</v>
      </c>
      <c r="K29" s="31">
        <v>35</v>
      </c>
      <c r="L29" s="19">
        <v>13</v>
      </c>
      <c r="M29" s="19">
        <v>-3</v>
      </c>
      <c r="N29" s="32">
        <v>-0.1875</v>
      </c>
    </row>
    <row r="30" spans="1:14" x14ac:dyDescent="0.25">
      <c r="A30" s="7" t="s">
        <v>33</v>
      </c>
      <c r="B30" s="19" t="s">
        <v>90</v>
      </c>
      <c r="C30" s="19" t="s">
        <v>56</v>
      </c>
      <c r="D30" s="19">
        <v>10</v>
      </c>
      <c r="E30" s="19">
        <v>13</v>
      </c>
      <c r="F30" s="19">
        <v>5</v>
      </c>
      <c r="G30" s="19">
        <v>3</v>
      </c>
      <c r="H30" s="19">
        <v>5</v>
      </c>
      <c r="I30" s="19">
        <v>34</v>
      </c>
      <c r="J30" s="30" t="s">
        <v>1</v>
      </c>
      <c r="K30" s="31">
        <v>34</v>
      </c>
      <c r="L30" s="19">
        <v>13</v>
      </c>
      <c r="M30" s="19">
        <v>0</v>
      </c>
      <c r="N30" s="32">
        <v>0</v>
      </c>
    </row>
    <row r="31" spans="1:14" x14ac:dyDescent="0.25">
      <c r="A31" s="7" t="s">
        <v>34</v>
      </c>
      <c r="B31" s="19" t="s">
        <v>78</v>
      </c>
      <c r="C31" s="19" t="s">
        <v>59</v>
      </c>
      <c r="D31" s="19">
        <v>7</v>
      </c>
      <c r="E31" s="19">
        <v>18</v>
      </c>
      <c r="F31" s="19">
        <v>5</v>
      </c>
      <c r="G31" s="19">
        <v>2</v>
      </c>
      <c r="H31" s="19">
        <v>11</v>
      </c>
      <c r="I31" s="19">
        <v>27</v>
      </c>
      <c r="J31" s="30" t="s">
        <v>1</v>
      </c>
      <c r="K31" s="31">
        <v>43</v>
      </c>
      <c r="L31" s="19">
        <v>12</v>
      </c>
      <c r="M31" s="19">
        <v>-6</v>
      </c>
      <c r="N31" s="32">
        <v>-0.33333333333333331</v>
      </c>
    </row>
    <row r="32" spans="1:14" x14ac:dyDescent="0.25">
      <c r="A32" s="7" t="s">
        <v>35</v>
      </c>
      <c r="B32" s="19" t="s">
        <v>79</v>
      </c>
      <c r="C32" s="19" t="s">
        <v>50</v>
      </c>
      <c r="D32" s="19">
        <v>7</v>
      </c>
      <c r="E32" s="19">
        <v>15</v>
      </c>
      <c r="F32" s="19">
        <v>4</v>
      </c>
      <c r="G32" s="19">
        <v>4</v>
      </c>
      <c r="H32" s="19">
        <v>7</v>
      </c>
      <c r="I32" s="19">
        <v>46</v>
      </c>
      <c r="J32" s="30" t="s">
        <v>1</v>
      </c>
      <c r="K32" s="31">
        <v>49</v>
      </c>
      <c r="L32" s="19">
        <v>12</v>
      </c>
      <c r="M32" s="19">
        <v>-3</v>
      </c>
      <c r="N32" s="32">
        <v>-0.2</v>
      </c>
    </row>
    <row r="33" spans="1:14" x14ac:dyDescent="0.25">
      <c r="A33" s="7" t="s">
        <v>36</v>
      </c>
      <c r="B33" s="19" t="s">
        <v>83</v>
      </c>
      <c r="C33" s="19" t="s">
        <v>57</v>
      </c>
      <c r="D33" s="19">
        <v>11</v>
      </c>
      <c r="E33" s="19">
        <v>22</v>
      </c>
      <c r="F33" s="19">
        <v>5</v>
      </c>
      <c r="G33" s="19">
        <v>0</v>
      </c>
      <c r="H33" s="19">
        <v>17</v>
      </c>
      <c r="I33" s="19">
        <v>43</v>
      </c>
      <c r="J33" s="30" t="s">
        <v>1</v>
      </c>
      <c r="K33" s="31">
        <v>66</v>
      </c>
      <c r="L33" s="19">
        <v>10</v>
      </c>
      <c r="M33" s="19">
        <v>-12</v>
      </c>
      <c r="N33" s="32">
        <v>-0.54545454545454541</v>
      </c>
    </row>
    <row r="34" spans="1:14" x14ac:dyDescent="0.25">
      <c r="A34" s="7" t="s">
        <v>37</v>
      </c>
      <c r="B34" s="19" t="s">
        <v>67</v>
      </c>
      <c r="C34" s="19" t="s">
        <v>53</v>
      </c>
      <c r="D34" s="19">
        <v>3</v>
      </c>
      <c r="E34" s="19">
        <v>7</v>
      </c>
      <c r="F34" s="19">
        <v>4</v>
      </c>
      <c r="G34" s="19">
        <v>2</v>
      </c>
      <c r="H34" s="19">
        <v>1</v>
      </c>
      <c r="I34" s="19">
        <v>33</v>
      </c>
      <c r="J34" s="30" t="s">
        <v>1</v>
      </c>
      <c r="K34" s="31">
        <v>23</v>
      </c>
      <c r="L34" s="19">
        <v>10</v>
      </c>
      <c r="M34" s="19">
        <v>3</v>
      </c>
      <c r="N34" s="32">
        <v>0.42857142857142855</v>
      </c>
    </row>
    <row r="35" spans="1:14" x14ac:dyDescent="0.25">
      <c r="A35" s="7" t="s">
        <v>38</v>
      </c>
      <c r="B35" s="19" t="s">
        <v>101</v>
      </c>
      <c r="C35" s="19" t="s">
        <v>56</v>
      </c>
      <c r="D35" s="19">
        <v>9</v>
      </c>
      <c r="E35" s="19">
        <v>13</v>
      </c>
      <c r="F35" s="19">
        <v>2</v>
      </c>
      <c r="G35" s="19">
        <v>5</v>
      </c>
      <c r="H35" s="19">
        <v>6</v>
      </c>
      <c r="I35" s="19">
        <v>26</v>
      </c>
      <c r="J35" s="30" t="s">
        <v>1</v>
      </c>
      <c r="K35" s="31">
        <v>35</v>
      </c>
      <c r="L35" s="19">
        <v>9</v>
      </c>
      <c r="M35" s="19">
        <v>-4</v>
      </c>
      <c r="N35" s="32">
        <v>-0.30769230769230771</v>
      </c>
    </row>
    <row r="36" spans="1:14" x14ac:dyDescent="0.25">
      <c r="A36" s="7" t="s">
        <v>39</v>
      </c>
      <c r="B36" s="19" t="s">
        <v>68</v>
      </c>
      <c r="C36" s="19" t="s">
        <v>53</v>
      </c>
      <c r="D36" s="19">
        <v>3</v>
      </c>
      <c r="E36" s="19">
        <v>7</v>
      </c>
      <c r="F36" s="19">
        <v>4</v>
      </c>
      <c r="G36" s="19">
        <v>1</v>
      </c>
      <c r="H36" s="19">
        <v>2</v>
      </c>
      <c r="I36" s="19">
        <v>17</v>
      </c>
      <c r="J36" s="30" t="s">
        <v>1</v>
      </c>
      <c r="K36" s="31">
        <v>14</v>
      </c>
      <c r="L36" s="19">
        <v>9</v>
      </c>
      <c r="M36" s="19">
        <v>2</v>
      </c>
      <c r="N36" s="32">
        <v>0.2857142857142857</v>
      </c>
    </row>
    <row r="37" spans="1:14" x14ac:dyDescent="0.25">
      <c r="A37" s="7" t="s">
        <v>40</v>
      </c>
      <c r="B37" s="19" t="s">
        <v>125</v>
      </c>
      <c r="C37" s="19" t="s">
        <v>59</v>
      </c>
      <c r="D37" s="19">
        <v>2</v>
      </c>
      <c r="E37" s="19">
        <v>6</v>
      </c>
      <c r="F37" s="19">
        <v>4</v>
      </c>
      <c r="G37" s="19">
        <v>1</v>
      </c>
      <c r="H37" s="19">
        <v>1</v>
      </c>
      <c r="I37" s="19">
        <v>23</v>
      </c>
      <c r="J37" s="30" t="s">
        <v>1</v>
      </c>
      <c r="K37" s="31">
        <v>8</v>
      </c>
      <c r="L37" s="19">
        <v>9</v>
      </c>
      <c r="M37" s="19">
        <v>3</v>
      </c>
      <c r="N37" s="32">
        <v>0.5</v>
      </c>
    </row>
    <row r="38" spans="1:14" x14ac:dyDescent="0.25">
      <c r="A38" s="7" t="s">
        <v>41</v>
      </c>
      <c r="B38" s="19" t="s">
        <v>128</v>
      </c>
      <c r="C38" s="19" t="s">
        <v>59</v>
      </c>
      <c r="D38" s="19">
        <v>4</v>
      </c>
      <c r="E38" s="19">
        <v>12</v>
      </c>
      <c r="F38" s="19">
        <v>3</v>
      </c>
      <c r="G38" s="19">
        <v>2</v>
      </c>
      <c r="H38" s="19">
        <v>7</v>
      </c>
      <c r="I38" s="19">
        <v>19</v>
      </c>
      <c r="J38" s="30" t="s">
        <v>1</v>
      </c>
      <c r="K38" s="31">
        <v>30</v>
      </c>
      <c r="L38" s="19">
        <v>8</v>
      </c>
      <c r="M38" s="19">
        <v>-4</v>
      </c>
      <c r="N38" s="32">
        <v>-0.33333333333333331</v>
      </c>
    </row>
    <row r="39" spans="1:14" x14ac:dyDescent="0.25">
      <c r="A39" s="7" t="s">
        <v>42</v>
      </c>
      <c r="B39" s="19" t="s">
        <v>81</v>
      </c>
      <c r="C39" s="19" t="s">
        <v>50</v>
      </c>
      <c r="D39" s="19">
        <v>7</v>
      </c>
      <c r="E39" s="19">
        <v>11</v>
      </c>
      <c r="F39" s="19">
        <v>3</v>
      </c>
      <c r="G39" s="19">
        <v>2</v>
      </c>
      <c r="H39" s="19">
        <v>6</v>
      </c>
      <c r="I39" s="19">
        <v>18</v>
      </c>
      <c r="J39" s="30" t="s">
        <v>1</v>
      </c>
      <c r="K39" s="31">
        <v>24</v>
      </c>
      <c r="L39" s="19">
        <v>8</v>
      </c>
      <c r="M39" s="19">
        <v>-3</v>
      </c>
      <c r="N39" s="32">
        <v>-0.27272727272727271</v>
      </c>
    </row>
    <row r="40" spans="1:14" x14ac:dyDescent="0.25">
      <c r="A40" s="7" t="s">
        <v>43</v>
      </c>
      <c r="B40" s="19" t="s">
        <v>87</v>
      </c>
      <c r="C40" s="19" t="s">
        <v>50</v>
      </c>
      <c r="D40" s="19">
        <v>6</v>
      </c>
      <c r="E40" s="19">
        <v>9</v>
      </c>
      <c r="F40" s="19">
        <v>4</v>
      </c>
      <c r="G40" s="19">
        <v>0</v>
      </c>
      <c r="H40" s="19">
        <v>5</v>
      </c>
      <c r="I40" s="19">
        <v>28</v>
      </c>
      <c r="J40" s="30" t="s">
        <v>1</v>
      </c>
      <c r="K40" s="31">
        <v>41</v>
      </c>
      <c r="L40" s="19">
        <v>8</v>
      </c>
      <c r="M40" s="19">
        <v>-1</v>
      </c>
      <c r="N40" s="32">
        <v>-0.1111111111111111</v>
      </c>
    </row>
    <row r="41" spans="1:14" x14ac:dyDescent="0.25">
      <c r="A41" s="7" t="s">
        <v>44</v>
      </c>
      <c r="B41" s="19" t="s">
        <v>126</v>
      </c>
      <c r="C41" s="19" t="s">
        <v>57</v>
      </c>
      <c r="D41" s="19">
        <v>3</v>
      </c>
      <c r="E41" s="19">
        <v>8</v>
      </c>
      <c r="F41" s="19">
        <v>3</v>
      </c>
      <c r="G41" s="19">
        <v>2</v>
      </c>
      <c r="H41" s="19">
        <v>3</v>
      </c>
      <c r="I41" s="19">
        <v>16</v>
      </c>
      <c r="J41" s="30" t="s">
        <v>1</v>
      </c>
      <c r="K41" s="31">
        <v>20</v>
      </c>
      <c r="L41" s="19">
        <v>8</v>
      </c>
      <c r="M41" s="19">
        <v>0</v>
      </c>
      <c r="N41" s="32">
        <v>0</v>
      </c>
    </row>
    <row r="42" spans="1:14" x14ac:dyDescent="0.25">
      <c r="A42" s="7" t="s">
        <v>45</v>
      </c>
      <c r="B42" s="19" t="s">
        <v>88</v>
      </c>
      <c r="C42" s="19" t="s">
        <v>59</v>
      </c>
      <c r="D42" s="19">
        <v>5</v>
      </c>
      <c r="E42" s="19">
        <v>7</v>
      </c>
      <c r="F42" s="19">
        <v>3</v>
      </c>
      <c r="G42" s="19">
        <v>1</v>
      </c>
      <c r="H42" s="19">
        <v>3</v>
      </c>
      <c r="I42" s="19">
        <v>27</v>
      </c>
      <c r="J42" s="30" t="s">
        <v>1</v>
      </c>
      <c r="K42" s="31">
        <v>26</v>
      </c>
      <c r="L42" s="19">
        <v>7</v>
      </c>
      <c r="M42" s="19">
        <v>0</v>
      </c>
      <c r="N42" s="32">
        <v>0</v>
      </c>
    </row>
    <row r="43" spans="1:14" x14ac:dyDescent="0.25">
      <c r="A43" s="7" t="s">
        <v>110</v>
      </c>
      <c r="B43" s="19" t="s">
        <v>127</v>
      </c>
      <c r="C43" s="19" t="s">
        <v>57</v>
      </c>
      <c r="D43" s="19">
        <v>3</v>
      </c>
      <c r="E43" s="19">
        <v>5</v>
      </c>
      <c r="F43" s="19">
        <v>3</v>
      </c>
      <c r="G43" s="19">
        <v>1</v>
      </c>
      <c r="H43" s="19">
        <v>1</v>
      </c>
      <c r="I43" s="19">
        <v>12</v>
      </c>
      <c r="J43" s="30" t="s">
        <v>1</v>
      </c>
      <c r="K43" s="31">
        <v>9</v>
      </c>
      <c r="L43" s="19">
        <v>7</v>
      </c>
      <c r="M43" s="19">
        <v>2</v>
      </c>
      <c r="N43" s="32">
        <v>0.4</v>
      </c>
    </row>
    <row r="44" spans="1:14" x14ac:dyDescent="0.25">
      <c r="A44" s="7" t="s">
        <v>111</v>
      </c>
      <c r="B44" s="19" t="s">
        <v>89</v>
      </c>
      <c r="C44" s="19" t="s">
        <v>55</v>
      </c>
      <c r="D44" s="19">
        <v>8</v>
      </c>
      <c r="E44" s="19">
        <v>12</v>
      </c>
      <c r="F44" s="19">
        <v>3</v>
      </c>
      <c r="G44" s="19">
        <v>0</v>
      </c>
      <c r="H44" s="19">
        <v>9</v>
      </c>
      <c r="I44" s="19">
        <v>18</v>
      </c>
      <c r="J44" s="30" t="s">
        <v>1</v>
      </c>
      <c r="K44" s="31">
        <v>61</v>
      </c>
      <c r="L44" s="19">
        <v>6</v>
      </c>
      <c r="M44" s="19">
        <v>-6</v>
      </c>
      <c r="N44" s="32">
        <v>-0.5</v>
      </c>
    </row>
    <row r="45" spans="1:14" x14ac:dyDescent="0.25">
      <c r="A45" s="7" t="s">
        <v>112</v>
      </c>
      <c r="B45" s="19" t="s">
        <v>107</v>
      </c>
      <c r="C45" s="19" t="s">
        <v>52</v>
      </c>
      <c r="D45" s="19">
        <v>5</v>
      </c>
      <c r="E45" s="19">
        <v>7</v>
      </c>
      <c r="F45" s="19">
        <v>2</v>
      </c>
      <c r="G45" s="19">
        <v>2</v>
      </c>
      <c r="H45" s="19">
        <v>3</v>
      </c>
      <c r="I45" s="19">
        <v>19</v>
      </c>
      <c r="J45" s="30" t="s">
        <v>1</v>
      </c>
      <c r="K45" s="31">
        <v>15</v>
      </c>
      <c r="L45" s="19">
        <v>6</v>
      </c>
      <c r="M45" s="19">
        <v>-1</v>
      </c>
      <c r="N45" s="32">
        <v>-0.14285714285714285</v>
      </c>
    </row>
    <row r="46" spans="1:14" s="16" customFormat="1" x14ac:dyDescent="0.25">
      <c r="A46" s="7" t="s">
        <v>113</v>
      </c>
      <c r="B46" s="19" t="s">
        <v>105</v>
      </c>
      <c r="C46" s="19" t="s">
        <v>55</v>
      </c>
      <c r="D46" s="19">
        <v>4</v>
      </c>
      <c r="E46" s="19">
        <v>7</v>
      </c>
      <c r="F46" s="19">
        <v>2</v>
      </c>
      <c r="G46" s="19">
        <v>1</v>
      </c>
      <c r="H46" s="19">
        <v>4</v>
      </c>
      <c r="I46" s="19">
        <v>11</v>
      </c>
      <c r="J46" s="30" t="s">
        <v>1</v>
      </c>
      <c r="K46" s="31">
        <v>25</v>
      </c>
      <c r="L46" s="19">
        <v>5</v>
      </c>
      <c r="M46" s="19">
        <v>-2</v>
      </c>
      <c r="N46" s="32">
        <v>-0.2857142857142857</v>
      </c>
    </row>
    <row r="47" spans="1:14" s="16" customFormat="1" x14ac:dyDescent="0.25">
      <c r="A47" s="7" t="s">
        <v>114</v>
      </c>
      <c r="B47" s="19" t="s">
        <v>129</v>
      </c>
      <c r="C47" s="19" t="s">
        <v>59</v>
      </c>
      <c r="D47" s="19">
        <v>2</v>
      </c>
      <c r="E47" s="19">
        <v>6</v>
      </c>
      <c r="F47" s="19">
        <v>1</v>
      </c>
      <c r="G47" s="19">
        <v>3</v>
      </c>
      <c r="H47" s="19">
        <v>2</v>
      </c>
      <c r="I47" s="19">
        <v>15</v>
      </c>
      <c r="J47" s="30" t="s">
        <v>1</v>
      </c>
      <c r="K47" s="31">
        <v>17</v>
      </c>
      <c r="L47" s="19">
        <v>5</v>
      </c>
      <c r="M47" s="19">
        <v>-1</v>
      </c>
      <c r="N47" s="32">
        <v>-0.16666666666666666</v>
      </c>
    </row>
    <row r="48" spans="1:14" s="16" customFormat="1" x14ac:dyDescent="0.25">
      <c r="A48" s="7" t="s">
        <v>115</v>
      </c>
      <c r="B48" s="19" t="s">
        <v>130</v>
      </c>
      <c r="C48" s="19" t="s">
        <v>53</v>
      </c>
      <c r="D48" s="19">
        <v>2</v>
      </c>
      <c r="E48" s="19">
        <v>4</v>
      </c>
      <c r="F48" s="19">
        <v>2</v>
      </c>
      <c r="G48" s="19">
        <v>1</v>
      </c>
      <c r="H48" s="19">
        <v>1</v>
      </c>
      <c r="I48" s="19">
        <v>9</v>
      </c>
      <c r="J48" s="30" t="s">
        <v>1</v>
      </c>
      <c r="K48" s="31">
        <v>7</v>
      </c>
      <c r="L48" s="19">
        <v>5</v>
      </c>
      <c r="M48" s="19">
        <v>1</v>
      </c>
      <c r="N48" s="32">
        <v>0.25</v>
      </c>
    </row>
    <row r="49" spans="1:14" s="16" customFormat="1" x14ac:dyDescent="0.25">
      <c r="A49" s="7" t="s">
        <v>116</v>
      </c>
      <c r="B49" s="19" t="s">
        <v>100</v>
      </c>
      <c r="C49" s="19" t="s">
        <v>53</v>
      </c>
      <c r="D49" s="19">
        <v>4</v>
      </c>
      <c r="E49" s="19">
        <v>7</v>
      </c>
      <c r="F49" s="19">
        <v>1</v>
      </c>
      <c r="G49" s="19">
        <v>2</v>
      </c>
      <c r="H49" s="19">
        <v>4</v>
      </c>
      <c r="I49" s="19">
        <v>11</v>
      </c>
      <c r="J49" s="30" t="s">
        <v>1</v>
      </c>
      <c r="K49" s="31">
        <v>20</v>
      </c>
      <c r="L49" s="19">
        <v>4</v>
      </c>
      <c r="M49" s="19">
        <v>-3</v>
      </c>
      <c r="N49" s="32">
        <v>-0.42857142857142855</v>
      </c>
    </row>
    <row r="50" spans="1:14" x14ac:dyDescent="0.25">
      <c r="A50" s="7" t="s">
        <v>117</v>
      </c>
      <c r="B50" s="19" t="s">
        <v>131</v>
      </c>
      <c r="C50" s="19" t="s">
        <v>54</v>
      </c>
      <c r="D50" s="19">
        <v>1</v>
      </c>
      <c r="E50" s="19">
        <v>3</v>
      </c>
      <c r="F50" s="19">
        <v>2</v>
      </c>
      <c r="G50" s="19">
        <v>0</v>
      </c>
      <c r="H50" s="19">
        <v>1</v>
      </c>
      <c r="I50" s="19">
        <v>7</v>
      </c>
      <c r="J50" s="30" t="s">
        <v>1</v>
      </c>
      <c r="K50" s="31">
        <v>3</v>
      </c>
      <c r="L50" s="19">
        <v>4</v>
      </c>
      <c r="M50" s="19">
        <v>1</v>
      </c>
      <c r="N50" s="32">
        <v>0.33333333333333331</v>
      </c>
    </row>
    <row r="51" spans="1:14" x14ac:dyDescent="0.25">
      <c r="A51" s="7" t="s">
        <v>118</v>
      </c>
      <c r="B51" s="19" t="s">
        <v>102</v>
      </c>
      <c r="C51" s="19" t="s">
        <v>51</v>
      </c>
      <c r="D51" s="19">
        <v>1</v>
      </c>
      <c r="E51" s="19">
        <v>2</v>
      </c>
      <c r="F51" s="19">
        <v>2</v>
      </c>
      <c r="G51" s="19">
        <v>0</v>
      </c>
      <c r="H51" s="19">
        <v>0</v>
      </c>
      <c r="I51" s="19">
        <v>5</v>
      </c>
      <c r="J51" s="30" t="s">
        <v>1</v>
      </c>
      <c r="K51" s="31">
        <v>2</v>
      </c>
      <c r="L51" s="19">
        <v>4</v>
      </c>
      <c r="M51" s="19">
        <v>2</v>
      </c>
      <c r="N51" s="32">
        <v>1</v>
      </c>
    </row>
    <row r="52" spans="1:14" x14ac:dyDescent="0.25">
      <c r="A52" s="7" t="s">
        <v>119</v>
      </c>
      <c r="B52" s="19" t="s">
        <v>91</v>
      </c>
      <c r="C52" s="19" t="s">
        <v>55</v>
      </c>
      <c r="D52" s="19">
        <v>6</v>
      </c>
      <c r="E52" s="19">
        <v>12</v>
      </c>
      <c r="F52" s="19">
        <v>0</v>
      </c>
      <c r="G52" s="19">
        <v>3</v>
      </c>
      <c r="H52" s="19">
        <v>9</v>
      </c>
      <c r="I52" s="19">
        <v>18</v>
      </c>
      <c r="J52" s="30" t="s">
        <v>1</v>
      </c>
      <c r="K52" s="31">
        <v>50</v>
      </c>
      <c r="L52" s="19">
        <v>3</v>
      </c>
      <c r="M52" s="19">
        <v>-9</v>
      </c>
      <c r="N52" s="32">
        <v>-0.75</v>
      </c>
    </row>
    <row r="53" spans="1:14" x14ac:dyDescent="0.25">
      <c r="A53" s="7" t="s">
        <v>120</v>
      </c>
      <c r="B53" s="19" t="s">
        <v>103</v>
      </c>
      <c r="C53" s="19" t="s">
        <v>50</v>
      </c>
      <c r="D53" s="19">
        <v>3</v>
      </c>
      <c r="E53" s="19">
        <v>5</v>
      </c>
      <c r="F53" s="19">
        <v>1</v>
      </c>
      <c r="G53" s="19">
        <v>1</v>
      </c>
      <c r="H53" s="19">
        <v>3</v>
      </c>
      <c r="I53" s="19">
        <v>5</v>
      </c>
      <c r="J53" s="30" t="s">
        <v>1</v>
      </c>
      <c r="K53" s="31">
        <v>15</v>
      </c>
      <c r="L53" s="19">
        <v>3</v>
      </c>
      <c r="M53" s="19">
        <v>-2</v>
      </c>
      <c r="N53" s="32">
        <v>-0.4</v>
      </c>
    </row>
    <row r="54" spans="1:14" x14ac:dyDescent="0.25">
      <c r="A54" s="7" t="s">
        <v>121</v>
      </c>
      <c r="B54" s="19" t="s">
        <v>84</v>
      </c>
      <c r="C54" s="19" t="s">
        <v>56</v>
      </c>
      <c r="D54" s="19">
        <v>2</v>
      </c>
      <c r="E54" s="19">
        <v>2</v>
      </c>
      <c r="F54" s="19">
        <v>1</v>
      </c>
      <c r="G54" s="19">
        <v>1</v>
      </c>
      <c r="H54" s="19">
        <v>0</v>
      </c>
      <c r="I54" s="19">
        <v>7</v>
      </c>
      <c r="J54" s="30" t="s">
        <v>1</v>
      </c>
      <c r="K54" s="31">
        <v>3</v>
      </c>
      <c r="L54" s="19">
        <v>3</v>
      </c>
      <c r="M54" s="19">
        <v>1</v>
      </c>
      <c r="N54" s="32">
        <v>0.5</v>
      </c>
    </row>
    <row r="55" spans="1:14" x14ac:dyDescent="0.25">
      <c r="A55" s="7" t="s">
        <v>122</v>
      </c>
      <c r="B55" s="19" t="s">
        <v>104</v>
      </c>
      <c r="C55" s="19" t="s">
        <v>57</v>
      </c>
      <c r="D55" s="19">
        <v>4</v>
      </c>
      <c r="E55" s="19">
        <v>8</v>
      </c>
      <c r="F55" s="19">
        <v>1</v>
      </c>
      <c r="G55" s="19">
        <v>0</v>
      </c>
      <c r="H55" s="19">
        <v>7</v>
      </c>
      <c r="I55" s="19">
        <v>15</v>
      </c>
      <c r="J55" s="30" t="s">
        <v>1</v>
      </c>
      <c r="K55" s="31">
        <v>32</v>
      </c>
      <c r="L55" s="19">
        <v>2</v>
      </c>
      <c r="M55" s="19">
        <v>-6</v>
      </c>
      <c r="N55" s="32">
        <v>-0.75</v>
      </c>
    </row>
    <row r="56" spans="1:14" x14ac:dyDescent="0.25">
      <c r="A56" s="7" t="s">
        <v>132</v>
      </c>
      <c r="B56" t="s">
        <v>48</v>
      </c>
      <c r="C56" t="s">
        <v>57</v>
      </c>
      <c r="D56">
        <v>4</v>
      </c>
      <c r="E56">
        <v>5</v>
      </c>
      <c r="F56">
        <v>1</v>
      </c>
      <c r="G56">
        <v>0</v>
      </c>
      <c r="H56">
        <v>4</v>
      </c>
      <c r="I56">
        <v>6</v>
      </c>
      <c r="J56" t="s">
        <v>1</v>
      </c>
      <c r="K56" s="1">
        <v>10</v>
      </c>
      <c r="L56">
        <v>2</v>
      </c>
      <c r="M56">
        <v>-3</v>
      </c>
      <c r="N56" s="8">
        <v>-0.6</v>
      </c>
    </row>
    <row r="57" spans="1:14" x14ac:dyDescent="0.25">
      <c r="A57" s="7" t="s">
        <v>133</v>
      </c>
      <c r="B57" t="s">
        <v>92</v>
      </c>
      <c r="C57" t="s">
        <v>50</v>
      </c>
      <c r="D57">
        <v>2</v>
      </c>
      <c r="E57">
        <v>3</v>
      </c>
      <c r="F57">
        <v>0</v>
      </c>
      <c r="G57">
        <v>2</v>
      </c>
      <c r="H57">
        <v>1</v>
      </c>
      <c r="I57">
        <v>6</v>
      </c>
      <c r="J57" t="s">
        <v>1</v>
      </c>
      <c r="K57" s="1">
        <v>7</v>
      </c>
      <c r="L57">
        <v>2</v>
      </c>
      <c r="M57">
        <v>-1</v>
      </c>
      <c r="N57" s="8">
        <v>-0.33333333333333331</v>
      </c>
    </row>
    <row r="58" spans="1:14" x14ac:dyDescent="0.25">
      <c r="A58" s="7" t="s">
        <v>134</v>
      </c>
      <c r="B58" t="s">
        <v>25</v>
      </c>
      <c r="C58" t="s">
        <v>59</v>
      </c>
      <c r="D58">
        <v>2</v>
      </c>
      <c r="E58">
        <v>2</v>
      </c>
      <c r="F58">
        <v>1</v>
      </c>
      <c r="G58">
        <v>0</v>
      </c>
      <c r="H58">
        <v>1</v>
      </c>
      <c r="I58">
        <v>6</v>
      </c>
      <c r="J58" t="s">
        <v>1</v>
      </c>
      <c r="K58" s="1">
        <v>6</v>
      </c>
      <c r="L58">
        <v>2</v>
      </c>
      <c r="M58">
        <v>0</v>
      </c>
      <c r="N58" s="8">
        <v>0</v>
      </c>
    </row>
    <row r="59" spans="1:14" x14ac:dyDescent="0.25">
      <c r="A59" s="7" t="s">
        <v>135</v>
      </c>
      <c r="B59" t="s">
        <v>85</v>
      </c>
      <c r="C59" t="s">
        <v>51</v>
      </c>
      <c r="D59">
        <v>2</v>
      </c>
      <c r="E59">
        <v>2</v>
      </c>
      <c r="F59">
        <v>1</v>
      </c>
      <c r="G59">
        <v>0</v>
      </c>
      <c r="H59">
        <v>1</v>
      </c>
      <c r="I59">
        <v>6</v>
      </c>
      <c r="J59" t="s">
        <v>1</v>
      </c>
      <c r="K59" s="1">
        <v>9</v>
      </c>
      <c r="L59">
        <v>2</v>
      </c>
      <c r="M59">
        <v>0</v>
      </c>
      <c r="N59" s="8">
        <v>0</v>
      </c>
    </row>
    <row r="60" spans="1:14" x14ac:dyDescent="0.25">
      <c r="A60" s="7" t="s">
        <v>136</v>
      </c>
      <c r="B60" t="s">
        <v>108</v>
      </c>
      <c r="C60" t="s">
        <v>51</v>
      </c>
      <c r="D60">
        <v>1</v>
      </c>
      <c r="E60">
        <v>3</v>
      </c>
      <c r="F60">
        <v>0</v>
      </c>
      <c r="G60">
        <v>1</v>
      </c>
      <c r="H60">
        <v>2</v>
      </c>
      <c r="I60">
        <v>3</v>
      </c>
      <c r="J60" t="s">
        <v>1</v>
      </c>
      <c r="K60" s="1">
        <v>5</v>
      </c>
      <c r="L60">
        <v>1</v>
      </c>
      <c r="M60">
        <v>-2</v>
      </c>
      <c r="N60" s="8">
        <v>-0.66666666666666663</v>
      </c>
    </row>
    <row r="61" spans="1:14" x14ac:dyDescent="0.25">
      <c r="A61" s="7" t="s">
        <v>137</v>
      </c>
      <c r="B61" t="s">
        <v>93</v>
      </c>
      <c r="C61" t="s">
        <v>51</v>
      </c>
      <c r="D61">
        <v>3</v>
      </c>
      <c r="E61">
        <v>8</v>
      </c>
      <c r="F61">
        <v>0</v>
      </c>
      <c r="G61">
        <v>0</v>
      </c>
      <c r="H61">
        <v>8</v>
      </c>
      <c r="I61">
        <v>15</v>
      </c>
      <c r="J61" t="s">
        <v>1</v>
      </c>
      <c r="K61" s="1">
        <v>55</v>
      </c>
      <c r="L61">
        <v>0</v>
      </c>
      <c r="M61">
        <v>-8</v>
      </c>
      <c r="N61" s="8">
        <v>-1</v>
      </c>
    </row>
    <row r="62" spans="1:14" x14ac:dyDescent="0.25">
      <c r="A62" s="7" t="s">
        <v>138</v>
      </c>
      <c r="B62" t="s">
        <v>109</v>
      </c>
      <c r="C62" t="s">
        <v>50</v>
      </c>
      <c r="D62">
        <v>2</v>
      </c>
      <c r="E62">
        <v>2</v>
      </c>
      <c r="F62">
        <v>0</v>
      </c>
      <c r="G62">
        <v>0</v>
      </c>
      <c r="H62">
        <v>2</v>
      </c>
      <c r="I62">
        <v>3</v>
      </c>
      <c r="J62" t="s">
        <v>1</v>
      </c>
      <c r="K62" s="1">
        <v>10</v>
      </c>
      <c r="L62">
        <v>0</v>
      </c>
      <c r="M62">
        <v>-2</v>
      </c>
      <c r="N62" s="8">
        <v>-1</v>
      </c>
    </row>
  </sheetData>
  <sortState ref="B4:N42">
    <sortCondition descending="1" ref="L4:L42"/>
  </sortState>
  <mergeCells count="2">
    <mergeCell ref="A1:N1"/>
    <mergeCell ref="A2:N2"/>
  </mergeCells>
  <phoneticPr fontId="5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2.liga_tab.</vt:lpstr>
      <vt:lpstr>2.liga_stat.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Jaromir Foltyn</cp:lastModifiedBy>
  <cp:lastPrinted>2017-02-11T19:33:24Z</cp:lastPrinted>
  <dcterms:created xsi:type="dcterms:W3CDTF">2004-01-26T11:17:19Z</dcterms:created>
  <dcterms:modified xsi:type="dcterms:W3CDTF">2018-05-15T13:02:34Z</dcterms:modified>
</cp:coreProperties>
</file>