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3/"/>
    </mc:Choice>
  </mc:AlternateContent>
  <xr:revisionPtr revIDLastSave="1902" documentId="13_ncr:1_{2D8752EC-C03C-46C9-ACF5-17A965149D42}" xr6:coauthVersionLast="47" xr6:coauthVersionMax="47" xr10:uidLastSave="{41795C6A-2175-4290-BEAE-FB6F5899C5E8}"/>
  <bookViews>
    <workbookView xWindow="-108" yWindow="-108" windowWidth="23256" windowHeight="12456" tabRatio="881" xr2:uid="{00000000-000D-0000-FFFF-FFFF00000000}"/>
  </bookViews>
  <sheets>
    <sheet name="Meziboří" sheetId="48" r:id="rId1"/>
    <sheet name="Vsetín" sheetId="50" r:id="rId2"/>
    <sheet name="CP_Tymy" sheetId="30" r:id="rId3"/>
    <sheet name="CP_Jednotlivci" sheetId="16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3" r:id="rId11"/>
    <sheet name="Žák.tour" sheetId="42" r:id="rId12"/>
    <sheet name="Turnaje" sheetId="49" r:id="rId13"/>
  </sheets>
  <definedNames>
    <definedName name="_xlnm._FilterDatabase" localSheetId="2" hidden="1">CP_Tymy!$B$3:$Q$9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50" l="1"/>
  <c r="D54" i="50"/>
  <c r="M53" i="50"/>
  <c r="D53" i="50"/>
  <c r="M52" i="50"/>
  <c r="D52" i="50"/>
  <c r="M51" i="50"/>
  <c r="D51" i="50"/>
  <c r="M50" i="50"/>
  <c r="D50" i="50"/>
  <c r="M49" i="50"/>
  <c r="D49" i="50"/>
  <c r="M48" i="50"/>
  <c r="D48" i="50"/>
  <c r="M47" i="50"/>
  <c r="D47" i="50"/>
  <c r="M46" i="50"/>
  <c r="D46" i="50"/>
  <c r="M45" i="50"/>
  <c r="D45" i="50"/>
  <c r="M44" i="50"/>
  <c r="D44" i="50"/>
  <c r="M43" i="50"/>
  <c r="D43" i="50"/>
  <c r="M42" i="50"/>
  <c r="D42" i="50"/>
  <c r="M41" i="50"/>
  <c r="D41" i="50"/>
  <c r="M40" i="50"/>
  <c r="D40" i="50"/>
  <c r="M39" i="50"/>
  <c r="D39" i="50"/>
  <c r="M38" i="50"/>
  <c r="D38" i="50"/>
  <c r="M37" i="50"/>
  <c r="D37" i="50"/>
  <c r="M36" i="50"/>
  <c r="D36" i="50"/>
  <c r="M35" i="50"/>
  <c r="D35" i="50"/>
  <c r="M34" i="50"/>
  <c r="D34" i="50"/>
  <c r="M33" i="50"/>
  <c r="D33" i="50"/>
  <c r="M32" i="50"/>
  <c r="D32" i="50"/>
  <c r="M31" i="50"/>
  <c r="D31" i="50"/>
  <c r="M30" i="50"/>
  <c r="D30" i="50"/>
  <c r="M29" i="50"/>
  <c r="D29" i="50"/>
  <c r="M28" i="50"/>
  <c r="D28" i="50"/>
  <c r="M27" i="50"/>
  <c r="D27" i="50"/>
  <c r="M26" i="50"/>
  <c r="D26" i="50"/>
  <c r="M25" i="50"/>
  <c r="D25" i="50"/>
  <c r="M24" i="50"/>
  <c r="D24" i="50"/>
  <c r="M23" i="50"/>
  <c r="D23" i="50"/>
  <c r="M22" i="50"/>
  <c r="D22" i="50"/>
  <c r="M21" i="50"/>
  <c r="D21" i="50"/>
  <c r="M20" i="50"/>
  <c r="D20" i="50"/>
  <c r="M19" i="50"/>
  <c r="D19" i="50"/>
  <c r="M18" i="50"/>
  <c r="D18" i="50"/>
  <c r="M17" i="50"/>
  <c r="D17" i="50"/>
  <c r="M16" i="50"/>
  <c r="D16" i="50"/>
  <c r="M15" i="50"/>
  <c r="D15" i="50"/>
  <c r="M14" i="50"/>
  <c r="D14" i="50"/>
  <c r="M13" i="50"/>
  <c r="D13" i="50"/>
  <c r="M12" i="50"/>
  <c r="D12" i="50"/>
  <c r="M11" i="50"/>
  <c r="D11" i="50"/>
  <c r="M10" i="50"/>
  <c r="D10" i="50"/>
  <c r="M9" i="50"/>
  <c r="D9" i="50"/>
  <c r="M8" i="50"/>
  <c r="D8" i="50"/>
  <c r="M7" i="50"/>
  <c r="D7" i="50"/>
  <c r="S4" i="33"/>
  <c r="R4" i="33"/>
  <c r="R3" i="33"/>
  <c r="S3" i="33"/>
  <c r="R12" i="33"/>
  <c r="S12" i="33"/>
  <c r="R13" i="33"/>
  <c r="S13" i="33"/>
  <c r="R19" i="33"/>
  <c r="S19" i="33"/>
  <c r="R22" i="33"/>
  <c r="S22" i="33"/>
  <c r="R26" i="33"/>
  <c r="S26" i="33"/>
  <c r="R29" i="33"/>
  <c r="S29" i="33"/>
  <c r="P7" i="30"/>
  <c r="Q7" i="30"/>
  <c r="P10" i="30"/>
  <c r="Q10" i="30"/>
  <c r="P9" i="30"/>
  <c r="Q9" i="30"/>
  <c r="R5" i="33"/>
  <c r="S5" i="33"/>
  <c r="R9" i="33"/>
  <c r="S9" i="33"/>
  <c r="R11" i="33"/>
  <c r="S11" i="33"/>
  <c r="R14" i="33"/>
  <c r="S14" i="33"/>
  <c r="R20" i="33"/>
  <c r="S20" i="33"/>
  <c r="R24" i="33"/>
  <c r="S24" i="33"/>
  <c r="R8" i="33"/>
  <c r="S8" i="33"/>
  <c r="R16" i="33"/>
  <c r="S16" i="33"/>
  <c r="R17" i="33"/>
  <c r="S17" i="33"/>
  <c r="R23" i="33"/>
  <c r="S23" i="33"/>
  <c r="R27" i="33"/>
  <c r="S27" i="33"/>
  <c r="R7" i="33"/>
  <c r="S7" i="33"/>
  <c r="P8" i="30"/>
  <c r="Q8" i="30"/>
  <c r="P3" i="30"/>
  <c r="Q3" i="30"/>
  <c r="P6" i="30"/>
  <c r="Q6" i="30"/>
  <c r="R15" i="33"/>
  <c r="S15" i="33"/>
  <c r="R18" i="33"/>
  <c r="S18" i="33"/>
  <c r="R21" i="33"/>
  <c r="S21" i="33"/>
  <c r="R25" i="33"/>
  <c r="S25" i="33"/>
  <c r="R28" i="33"/>
  <c r="S28" i="33"/>
  <c r="S2" i="33"/>
  <c r="R2" i="33"/>
  <c r="S10" i="33"/>
  <c r="R10" i="33"/>
  <c r="S6" i="33"/>
  <c r="R6" i="33"/>
  <c r="P12" i="30" l="1"/>
  <c r="Q12" i="30"/>
  <c r="P5" i="30"/>
  <c r="Q5" i="30"/>
  <c r="P4" i="30"/>
  <c r="Q4" i="30"/>
  <c r="Q11" i="30"/>
  <c r="P11" i="30"/>
</calcChain>
</file>

<file path=xl/sharedStrings.xml><?xml version="1.0" encoding="utf-8"?>
<sst xmlns="http://schemas.openxmlformats.org/spreadsheetml/2006/main" count="3791" uniqueCount="660">
  <si>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</si>
  <si>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</si>
  <si>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</si>
  <si>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</si>
  <si>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</si>
  <si>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</si>
  <si>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</si>
  <si>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</si>
  <si>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</si>
  <si>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</si>
  <si>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</si>
  <si>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</si>
  <si>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</si>
  <si>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</si>
  <si>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</si>
  <si>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</si>
  <si>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</si>
  <si>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</si>
  <si>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</si>
  <si>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</si>
  <si>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</si>
  <si>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</si>
  <si>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</si>
  <si>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</si>
  <si>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</si>
  <si>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</si>
  <si>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</si>
  <si>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</si>
  <si>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</si>
  <si>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</si>
  <si>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</si>
  <si>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</si>
  <si>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</si>
  <si>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</si>
  <si>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TIRPÁK Patrik</t>
  </si>
  <si>
    <t>FRANĚK Michal</t>
  </si>
  <si>
    <t>GRYM Tomáš</t>
  </si>
  <si>
    <t>BRAUNER Vojtěch</t>
  </si>
  <si>
    <t>ŠVÉDA Petr</t>
  </si>
  <si>
    <t>HRON Jan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</si>
  <si>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</si>
  <si>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</si>
  <si>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</si>
  <si>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</si>
  <si>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</si>
  <si>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</si>
  <si>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</si>
  <si>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</si>
  <si>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</si>
  <si>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</si>
  <si>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</si>
  <si>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</si>
  <si>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</si>
  <si>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</si>
  <si>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</si>
  <si>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</si>
  <si>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</si>
  <si>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</si>
  <si>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</si>
  <si>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</si>
  <si>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</si>
  <si>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</si>
  <si>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</si>
  <si>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</si>
  <si>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</si>
  <si>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</si>
  <si>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</si>
  <si>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</si>
  <si>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</si>
  <si>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</si>
  <si>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</si>
  <si>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</si>
  <si>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</si>
  <si>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</si>
  <si>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</si>
  <si>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</si>
  <si>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</si>
  <si>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</si>
  <si>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</si>
  <si>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</si>
  <si>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</si>
  <si>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</si>
  <si>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</si>
  <si>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</si>
  <si>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</si>
  <si>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</si>
  <si>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</si>
  <si>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</si>
  <si>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</si>
  <si>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</si>
  <si>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</si>
  <si>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</si>
  <si>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</si>
  <si>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</si>
  <si>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</si>
  <si>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</si>
  <si>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</si>
  <si>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</si>
  <si>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</si>
  <si>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</si>
  <si>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</si>
  <si>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</si>
  <si>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</si>
  <si>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</si>
  <si>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</si>
  <si>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</si>
  <si>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</si>
  <si>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</si>
  <si>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</si>
  <si>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</si>
  <si>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</si>
  <si>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</si>
  <si>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</si>
  <si>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</si>
  <si>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</si>
  <si>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</si>
  <si>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</si>
  <si>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</si>
  <si>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</si>
  <si>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</si>
  <si>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BHC StarColor Most</t>
  </si>
  <si>
    <t>MATUŠČÍN Jan</t>
  </si>
  <si>
    <t>KŮŘIL Vít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</si>
  <si>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</si>
  <si>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</si>
  <si>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</si>
  <si>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</si>
  <si>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</si>
  <si>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</si>
  <si>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</si>
  <si>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</si>
  <si>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</si>
  <si>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</si>
  <si>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</si>
  <si>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</si>
  <si>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</si>
  <si>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</si>
  <si>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</si>
  <si>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</si>
  <si>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</si>
  <si>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</si>
  <si>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</si>
  <si>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</si>
  <si>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</si>
  <si>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</si>
  <si>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</si>
  <si>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</si>
  <si>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</si>
  <si>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</si>
  <si>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</si>
  <si>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Šprti Mutěnice</t>
  </si>
  <si>
    <t>ČERMÁK Oliver</t>
  </si>
  <si>
    <t>SHK Kadolec</t>
  </si>
  <si>
    <t>MOKRUŠA Matyáš</t>
  </si>
  <si>
    <t>KOCÁB Jan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</si>
  <si>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</si>
  <si>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</si>
  <si>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</si>
  <si>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</si>
  <si>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</si>
  <si>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</si>
  <si>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</si>
  <si>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</si>
  <si>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</si>
  <si>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</si>
  <si>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ŘEHOŘ Jakub</t>
  </si>
  <si>
    <t>KLOUPAR Jakub</t>
  </si>
  <si>
    <t>HAJDUCH Jan Gabriel</t>
  </si>
  <si>
    <t>TRÁVNÍK Michal</t>
  </si>
  <si>
    <t>KOMÁREK Tomáš</t>
  </si>
  <si>
    <t>FRANĚK Tadeáš</t>
  </si>
  <si>
    <t>VANÍČEK Matyáš</t>
  </si>
  <si>
    <t>KRMENČÍK Jan</t>
  </si>
  <si>
    <t>MICHÁLEK Lukáš</t>
  </si>
  <si>
    <t>BHC Most</t>
  </si>
  <si>
    <t>KODÝTEK Tomáš</t>
  </si>
  <si>
    <t>TURINEK Ladislav</t>
  </si>
  <si>
    <t>Netopýři Most</t>
  </si>
  <si>
    <t>JUCHELKA Patrik</t>
  </si>
  <si>
    <t>NAKLÁDAL Jiří</t>
  </si>
  <si>
    <t>MATURA Ondřej</t>
  </si>
  <si>
    <t>Most</t>
  </si>
  <si>
    <t>BHC 15.ZŠ Most</t>
  </si>
  <si>
    <t>Tučňáci 14.ZŠ Most</t>
  </si>
  <si>
    <t>TRPKA Lukáš</t>
  </si>
  <si>
    <t>PROŠEK Vratislav</t>
  </si>
  <si>
    <t>STOHANZL Erik</t>
  </si>
  <si>
    <t>JUSTRA Michal</t>
  </si>
  <si>
    <t>NEŠPOR Pavel</t>
  </si>
  <si>
    <t>ONDRA Radim</t>
  </si>
  <si>
    <t>ŠKORPÍK Miroslav</t>
  </si>
  <si>
    <t>Brno</t>
  </si>
  <si>
    <t>POŠTULKA Martin</t>
  </si>
  <si>
    <t>POŠTULKA Jan</t>
  </si>
  <si>
    <t>KURÁŇ Adam</t>
  </si>
  <si>
    <t>SITA Libor</t>
  </si>
  <si>
    <t>DLAPAL Kamil</t>
  </si>
  <si>
    <t>ČECH Jaroslav</t>
  </si>
  <si>
    <t>RATAJSKÝ Šimon</t>
  </si>
  <si>
    <t>POŠTULKOVÁ Adéla</t>
  </si>
  <si>
    <t>STRAKA Jakub</t>
  </si>
  <si>
    <t xml:space="preserve">THE Orel Bohunice </t>
  </si>
  <si>
    <t>POSTUP NA MČR</t>
  </si>
  <si>
    <t>Součet</t>
  </si>
  <si>
    <t>A</t>
  </si>
  <si>
    <t>C</t>
  </si>
  <si>
    <t>D</t>
  </si>
  <si>
    <t>Kat</t>
  </si>
  <si>
    <t>Jednotlivci</t>
  </si>
  <si>
    <t>Kmenová listina (klub)</t>
  </si>
  <si>
    <t>Břeclav</t>
  </si>
  <si>
    <t>CELKEM</t>
  </si>
  <si>
    <t>TURNAJŮ</t>
  </si>
  <si>
    <t>POSTUP DO FINÁLE</t>
  </si>
  <si>
    <t>VESELÝ Jan</t>
  </si>
  <si>
    <t>TUČEK Roman</t>
  </si>
  <si>
    <t>NOVOTNÝ Štěpán</t>
  </si>
  <si>
    <t>PEŠKO Štěpán</t>
  </si>
  <si>
    <t>Mutěnice</t>
  </si>
  <si>
    <t>BHC Moravský Krumlov</t>
  </si>
  <si>
    <t>PADRTA Jan</t>
  </si>
  <si>
    <t>LÖSSEL Tomáš</t>
  </si>
  <si>
    <t>Dobrá Voda</t>
  </si>
  <si>
    <t>Borovina</t>
  </si>
  <si>
    <t>PAPÁČEK Roman</t>
  </si>
  <si>
    <t>ŠVESTKA Michal</t>
  </si>
  <si>
    <t>MARTINČIČ Michal</t>
  </si>
  <si>
    <t>TLUSTOŠ Petr</t>
  </si>
  <si>
    <t>Praha</t>
  </si>
  <si>
    <t>Boskovice</t>
  </si>
  <si>
    <t>KALENDOVÁ Nataša</t>
  </si>
  <si>
    <t>Modřice</t>
  </si>
  <si>
    <t>TLUSTOŠOVÁ Tereza</t>
  </si>
  <si>
    <t>BHC TJ Sokol Bohumín</t>
  </si>
  <si>
    <t>ŠPRTI Mutěnice</t>
  </si>
  <si>
    <t>ŽÁKOVSKÁ TOUR 2023</t>
  </si>
  <si>
    <t>MASTERS 2023</t>
  </si>
  <si>
    <t>POŘADÍ ČESKÉHO POHÁRU 2023 - MLADŠÍ ŽÁCI</t>
  </si>
  <si>
    <t>POŘADÍ ČESKÉHO POHÁRU 2023 - STARŠÍ ŽÁCI</t>
  </si>
  <si>
    <t>POŘADÍ ČESKÉHO POHÁRU 2023 - JUNIOŘI</t>
  </si>
  <si>
    <t>POŘADÍ ČESKÉHO POHÁRU 2023 - ŽENY</t>
  </si>
  <si>
    <t>POŘADÍ ČESKÉHO POHÁRU 2023 - VETERÁNI</t>
  </si>
  <si>
    <t>náhradník</t>
  </si>
  <si>
    <t>náhradnice</t>
  </si>
  <si>
    <t>POŘADÍ ČESKÉHO POHÁRU 2023 - MUŽI</t>
  </si>
  <si>
    <t>(ročník 1900 - 2005)</t>
  </si>
  <si>
    <t>(ročník 1900 - 1973)</t>
  </si>
  <si>
    <t>(ročník 1900 - 2011)</t>
  </si>
  <si>
    <t>(ročník 2006 - 2008)</t>
  </si>
  <si>
    <t>(ročník 2009 - 2011)</t>
  </si>
  <si>
    <t>(ročník 2012 - 2023)</t>
  </si>
  <si>
    <t>(ročník 2009 - 2023)</t>
  </si>
  <si>
    <t>POŘADÍ ČESKÉHO POHÁRU 2023</t>
  </si>
  <si>
    <t>Meziboří</t>
  </si>
  <si>
    <t>Ostrava</t>
  </si>
  <si>
    <t>ŠUPÁLEK Matěj</t>
  </si>
  <si>
    <t>Zlatí rytíři Větrný Jeníkov</t>
  </si>
  <si>
    <t>KOTYZA Pavel</t>
  </si>
  <si>
    <t>PAČANDA Václav</t>
  </si>
  <si>
    <t>BHC Dragons Brno</t>
  </si>
  <si>
    <t>FIALA Tomáš</t>
  </si>
  <si>
    <t>SÝKORA Tomáš</t>
  </si>
  <si>
    <t>BACK Daniel</t>
  </si>
  <si>
    <t>BABIČ Ondřej</t>
  </si>
  <si>
    <t>MALINKOVIČ Martin</t>
  </si>
  <si>
    <t>VESELÝ Marek</t>
  </si>
  <si>
    <t>KEPERT Robin</t>
  </si>
  <si>
    <t>UHLÍŘ Matěj</t>
  </si>
  <si>
    <t>LOS Lubomír</t>
  </si>
  <si>
    <t>MACHOVSKÝ Jiří</t>
  </si>
  <si>
    <t>ČP12</t>
  </si>
  <si>
    <t>Český pohár 2023</t>
  </si>
  <si>
    <t>Vsetín Jokers</t>
  </si>
  <si>
    <t>KSH NG Zábřeh</t>
  </si>
  <si>
    <t>TJ Sokol Střelice</t>
  </si>
  <si>
    <t>KSH NG ZÁBŘEH</t>
  </si>
  <si>
    <t>BHC CorroTech Most</t>
  </si>
  <si>
    <t>FEDIČ Lukáš</t>
  </si>
  <si>
    <t>PILAŘ Milan</t>
  </si>
  <si>
    <t>PILAŘ Martin</t>
  </si>
  <si>
    <t>VESELÝ Jakub</t>
  </si>
  <si>
    <t>PAVLIŠ Radek</t>
  </si>
  <si>
    <t>CRHA Pavel</t>
  </si>
  <si>
    <t>ZEMEK Jiří</t>
  </si>
  <si>
    <t>PRINC Antonín</t>
  </si>
  <si>
    <t>FRAŇKOVÁ Bára</t>
  </si>
  <si>
    <t>FRANĚK Ivan</t>
  </si>
  <si>
    <t>ZÁVIŠKA Radek</t>
  </si>
  <si>
    <t>OBOLECKÝ Michal</t>
  </si>
  <si>
    <t>CIRHANOVÁ Daniela</t>
  </si>
  <si>
    <t>SOUKUP Daniel</t>
  </si>
  <si>
    <t>JÍLKOVÁ Lucie</t>
  </si>
  <si>
    <t>RYBÁR Jiří</t>
  </si>
  <si>
    <t>GAJDOŠ Lukáš</t>
  </si>
  <si>
    <t>HOLCOVÁ Magdaléna</t>
  </si>
  <si>
    <t>FRAŇKOVÁ Karolína</t>
  </si>
  <si>
    <t>FRANĚK Sebastian</t>
  </si>
  <si>
    <t xml:space="preserve">BHC Dragons Modřice </t>
  </si>
  <si>
    <t xml:space="preserve">BHC Moravský Krumlov </t>
  </si>
  <si>
    <t>DAVÍDEK Tomáš</t>
  </si>
  <si>
    <t>FOJT Lukáš</t>
  </si>
  <si>
    <t>PELIKÁN David</t>
  </si>
  <si>
    <t>LAŠTOVICA Karel</t>
  </si>
  <si>
    <t>BLAHETEK Martin Michálek</t>
  </si>
  <si>
    <t>GÁBA Josef</t>
  </si>
  <si>
    <t>POLANSKÝ Tomáš st.</t>
  </si>
  <si>
    <t>MALÍK Jan</t>
  </si>
  <si>
    <t>PALÁT Jiří</t>
  </si>
  <si>
    <t>MANINA Lukáš</t>
  </si>
  <si>
    <t>LAŠTOVICA Jaroslav</t>
  </si>
  <si>
    <t>KRUPIČKOVÁ Kateřina</t>
  </si>
  <si>
    <t>MIČO Lukáš</t>
  </si>
  <si>
    <t>HANÁK Vít</t>
  </si>
  <si>
    <t>ČERNÝ Jan</t>
  </si>
  <si>
    <t>POLANSKÝ Tomáš ml.</t>
  </si>
  <si>
    <t>MAŇKA Tomáš</t>
  </si>
  <si>
    <t>TĚŠITEL Marek</t>
  </si>
  <si>
    <t>GRIMMOVÁ Valentina</t>
  </si>
  <si>
    <t>FRÝBA Dalibor</t>
  </si>
  <si>
    <t>BUŠO Lukáš</t>
  </si>
  <si>
    <t>PEČARKA Petr</t>
  </si>
  <si>
    <t>MATUŠČÍN Jozef</t>
  </si>
  <si>
    <t>KOPECKÁ Michaela</t>
  </si>
  <si>
    <t>KRAČEK Karel</t>
  </si>
  <si>
    <t>KOMAN David</t>
  </si>
  <si>
    <t>JOUGL Ondřej</t>
  </si>
  <si>
    <t>Černí Tygři 3.ZŠ Most</t>
  </si>
  <si>
    <t>ČERNÝ Ondřej</t>
  </si>
  <si>
    <t>DANG Adam</t>
  </si>
  <si>
    <t>SEHRIG Max</t>
  </si>
  <si>
    <t>DACHOVÁ Kateřina</t>
  </si>
  <si>
    <t>RITTER Adrian</t>
  </si>
  <si>
    <t>SSZŠ Litvínov</t>
  </si>
  <si>
    <t>STENKO Tomáš</t>
  </si>
  <si>
    <t>ZŠ Na Příkopech Chomutov</t>
  </si>
  <si>
    <t>KOTLÁR Bohuslav</t>
  </si>
  <si>
    <t>ŠTORKÁN Pavel</t>
  </si>
  <si>
    <t>ČEČELICKÝ Miroslav</t>
  </si>
  <si>
    <t>PECKA Samuel</t>
  </si>
  <si>
    <t>ZŠ Meziboří</t>
  </si>
  <si>
    <t>ŠIC Viktor</t>
  </si>
  <si>
    <t>Real Draci 18.ZŠ Most</t>
  </si>
  <si>
    <t>LIDICKÝ Jaroslav</t>
  </si>
  <si>
    <t>HVĚZDA Matyáš</t>
  </si>
  <si>
    <t>NOVOTNÝ Lukáš</t>
  </si>
  <si>
    <t>KOUTNÁ Darina</t>
  </si>
  <si>
    <t>ZEMČÍKOVÁ Eliška</t>
  </si>
  <si>
    <t>HAVLÍČKOVÁ Barbora</t>
  </si>
  <si>
    <t>NĚMEC Ondřej</t>
  </si>
  <si>
    <t>MAKOVIČKA Matyáš</t>
  </si>
  <si>
    <t>SEMENYŠÍN Daniel</t>
  </si>
  <si>
    <t>VAŇO Martin</t>
  </si>
  <si>
    <t>ŠLAPÁK Matyáš</t>
  </si>
  <si>
    <t>GILL Kryštof</t>
  </si>
  <si>
    <t>KUCHARCZYKOVÁ Lenka</t>
  </si>
  <si>
    <t>KVAPIL Matyáš</t>
  </si>
  <si>
    <t>ŠRAHŮLEK Radim</t>
  </si>
  <si>
    <t>KROUPA Jan</t>
  </si>
  <si>
    <t>CISÁR Marek</t>
  </si>
  <si>
    <t>SMETANA Adam</t>
  </si>
  <si>
    <t>SKÁLA Jan</t>
  </si>
  <si>
    <t>ELZNIC Martin</t>
  </si>
  <si>
    <t>JOUGL Tadeáš</t>
  </si>
  <si>
    <t>KNAF Marek</t>
  </si>
  <si>
    <t>SZŠ Optima Most</t>
  </si>
  <si>
    <t>HLEBA Slavomír</t>
  </si>
  <si>
    <t>ČERNÁ Emma</t>
  </si>
  <si>
    <t>STRAUSS Antonín</t>
  </si>
  <si>
    <t>BÍMA Petr</t>
  </si>
  <si>
    <t>ŠIMŮNEK Jan</t>
  </si>
  <si>
    <t>SLAVÍČEK Oliver</t>
  </si>
  <si>
    <t>VRÁTNÝ Antonín</t>
  </si>
  <si>
    <t>SOUKUP Matěj</t>
  </si>
  <si>
    <t>VESELÝ Martin</t>
  </si>
  <si>
    <t>KRÁSNÝ Karel</t>
  </si>
  <si>
    <t>PIPOTA Filip</t>
  </si>
  <si>
    <t>DANG THUY LINH</t>
  </si>
  <si>
    <t>RADIMÁKOVÁ Tereza</t>
  </si>
  <si>
    <t>ŽEBRO Matěj</t>
  </si>
  <si>
    <t>JANOUŠEK Pavel</t>
  </si>
  <si>
    <t>ŠIMEK Miroslav</t>
  </si>
  <si>
    <t>ELIAŠ Miroslav</t>
  </si>
  <si>
    <t>BABEL Vojtěch</t>
  </si>
  <si>
    <t>ČERNÝ Maxmilian</t>
  </si>
  <si>
    <t>SKŘEHOTA Adam</t>
  </si>
  <si>
    <t>ŠŤASTNÝ Alex</t>
  </si>
  <si>
    <t>TICHÝ Michal</t>
  </si>
  <si>
    <t>SVOBODA Lukáš</t>
  </si>
  <si>
    <t>SUK Ondřej</t>
  </si>
  <si>
    <t>GILL Šimon</t>
  </si>
  <si>
    <t>SCHINDLER Adam</t>
  </si>
  <si>
    <t>FRÝBERT Michal</t>
  </si>
  <si>
    <t>FRÝBA Ondřej</t>
  </si>
  <si>
    <t>JUSTRA Filip</t>
  </si>
  <si>
    <t>Litvínov</t>
  </si>
  <si>
    <t>KOHOUT Dan</t>
  </si>
  <si>
    <t>VRŠECKÝ Max</t>
  </si>
  <si>
    <t>ČASÁR Jan</t>
  </si>
  <si>
    <t>KUČERA Josef</t>
  </si>
  <si>
    <t>FIALA Matěj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</si>
  <si>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</si>
  <si>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</si>
  <si>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</si>
  <si>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</si>
  <si>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</si>
  <si>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</si>
  <si>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</si>
  <si>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</si>
  <si>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</si>
  <si>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</si>
  <si>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</si>
  <si>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</si>
  <si>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</si>
  <si>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</si>
  <si>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</si>
  <si>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</si>
  <si>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</si>
  <si>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</si>
  <si>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</si>
  <si>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</si>
  <si>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</si>
  <si>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</si>
  <si>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</si>
  <si>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</si>
  <si>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</si>
  <si>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</si>
  <si>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</si>
  <si>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</si>
  <si>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</si>
  <si>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</si>
  <si>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</si>
  <si>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</si>
  <si>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</si>
  <si>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</si>
  <si>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</si>
  <si>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</si>
  <si>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</si>
  <si>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</si>
  <si>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</si>
  <si>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</si>
  <si>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</si>
  <si>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</si>
  <si>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</si>
  <si>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</si>
  <si>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</si>
  <si>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</si>
  <si>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</si>
  <si>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</si>
  <si>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</si>
  <si>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</si>
  <si>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</si>
  <si>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</si>
  <si>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</si>
  <si>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</si>
  <si>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</si>
  <si>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</si>
  <si>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</si>
  <si>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</si>
  <si>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</si>
  <si>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</si>
  <si>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</si>
  <si>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</si>
  <si>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</si>
  <si>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</si>
  <si>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</si>
  <si>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</si>
  <si>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</si>
  <si>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</si>
  <si>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</si>
  <si>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</si>
  <si>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</si>
  <si>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</si>
  <si>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</si>
  <si>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</si>
  <si>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</si>
  <si>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</si>
  <si>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</si>
  <si>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EXP</t>
  </si>
  <si>
    <t>MOST</t>
  </si>
  <si>
    <t>BRNO</t>
  </si>
  <si>
    <t>ZÁBŘEH</t>
  </si>
  <si>
    <t>BŘECLAV</t>
  </si>
  <si>
    <t>ČESKÝ POHÁR 2023</t>
  </si>
  <si>
    <t>PROCHÁZKA Josef ml.</t>
  </si>
  <si>
    <t>BĚLOHOUBEK Pavel</t>
  </si>
  <si>
    <t>ŠUSTÁČEK Ladislav</t>
  </si>
  <si>
    <t>Prague NHL</t>
  </si>
  <si>
    <t>LUDVÍK Vojtěch</t>
  </si>
  <si>
    <t>FOLTÝN Jaromír sen.</t>
  </si>
  <si>
    <t>OŠLEJŠEK Jakub</t>
  </si>
  <si>
    <t>FERUGA Bohumil</t>
  </si>
  <si>
    <t>JUŘÍČEK Roman</t>
  </si>
  <si>
    <t>STLOUKAL Mojmír</t>
  </si>
  <si>
    <t>KYZLINK Dalibor</t>
  </si>
  <si>
    <t>VOŘÍŠEK Tomáš</t>
  </si>
  <si>
    <t>PROCHÁZKA Ondřej</t>
  </si>
  <si>
    <t>ZAJÍČKOVÁ Petra</t>
  </si>
  <si>
    <t>BOHÁČEK Martin</t>
  </si>
  <si>
    <t>KOVÁŘ Roman</t>
  </si>
  <si>
    <t>VONDÁL Vít</t>
  </si>
  <si>
    <t>KOZÁK Petr</t>
  </si>
  <si>
    <t>LOUČKA Matouš</t>
  </si>
  <si>
    <t>RACEK Karel</t>
  </si>
  <si>
    <t>POLÁK Jakub</t>
  </si>
  <si>
    <t>CHYTIL Jakub</t>
  </si>
  <si>
    <t>HELA Michael</t>
  </si>
  <si>
    <t>KOVÁŘOVÁ Veronika</t>
  </si>
  <si>
    <t>KREBS Petr</t>
  </si>
  <si>
    <t>STIX Michaela</t>
  </si>
  <si>
    <t>Šprtmejkři Ostrava</t>
  </si>
  <si>
    <t>DUŠEK Miroslav st.</t>
  </si>
  <si>
    <t>DUCHOŇ Michal</t>
  </si>
  <si>
    <t>VOCÁSEK Jaroslav</t>
  </si>
  <si>
    <t>BHL Žďár nad Sázavou</t>
  </si>
  <si>
    <t>DUŠEK Miroslav ml.</t>
  </si>
  <si>
    <t>BARÁNKOVÁ Ema</t>
  </si>
  <si>
    <t>ČP36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</si>
  <si>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</si>
  <si>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</si>
  <si>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</si>
  <si>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</si>
  <si>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</si>
  <si>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</si>
  <si>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</si>
  <si>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</si>
  <si>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</si>
  <si>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</si>
  <si>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</si>
  <si>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</si>
  <si>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</si>
  <si>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</si>
  <si>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</si>
  <si>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</si>
  <si>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</si>
  <si>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</si>
  <si>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</si>
  <si>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</si>
  <si>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</si>
  <si>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</si>
  <si>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</si>
  <si>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</si>
  <si>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</si>
  <si>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</si>
  <si>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</si>
  <si>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</si>
  <si>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</si>
  <si>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</si>
  <si>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</si>
  <si>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</si>
  <si>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</si>
  <si>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BOSKOVICE</t>
  </si>
  <si>
    <t>MÜLLER Ondřej</t>
  </si>
  <si>
    <t>FOLTÝN Jaromír Sen.</t>
  </si>
  <si>
    <t>SHL Dobrá Voda</t>
  </si>
  <si>
    <t>SMSH Severozápad</t>
  </si>
  <si>
    <t>FLEIŠMAN Tomáš</t>
  </si>
  <si>
    <t>FOLTÝNOVÁ Mia</t>
  </si>
  <si>
    <t>KOMAN Dominik</t>
  </si>
  <si>
    <t>KUBIŠTA Vojtěch</t>
  </si>
  <si>
    <t>ŠIMEK David</t>
  </si>
  <si>
    <t>MAŠEK Kryštof</t>
  </si>
  <si>
    <t>KONDRÁT Michal</t>
  </si>
  <si>
    <t>KONDRÁT Patrik</t>
  </si>
  <si>
    <t>223.</t>
  </si>
  <si>
    <t>224.</t>
  </si>
  <si>
    <t>225.</t>
  </si>
  <si>
    <t>226.</t>
  </si>
  <si>
    <t>227.</t>
  </si>
  <si>
    <t>228.</t>
  </si>
  <si>
    <t>229.</t>
  </si>
  <si>
    <t>Billiard-hockey club Most</t>
  </si>
  <si>
    <t>SHL Dobrá Voda u Č.Budějovic</t>
  </si>
  <si>
    <t>HASIL Jakub</t>
  </si>
  <si>
    <t>BEDNÁŘ Zdeněk</t>
  </si>
  <si>
    <t>CORROTECH CUP MEZIBOŘÍ</t>
  </si>
  <si>
    <t>Sdružení mládeže pro stolní hokej oblast Severozápad z.s.</t>
  </si>
  <si>
    <t>ŠLECHTA Jan</t>
  </si>
  <si>
    <t>KODÝTEK  Tomáš</t>
  </si>
  <si>
    <t>SPORER Dominik</t>
  </si>
  <si>
    <t>SPORER Daniel</t>
  </si>
  <si>
    <t>BRÄUNER Tomáš</t>
  </si>
  <si>
    <t>BRÄUNER Eduard</t>
  </si>
  <si>
    <t>VRÁTNÝ Jiří</t>
  </si>
  <si>
    <t xml:space="preserve">DANG THUY LINH </t>
  </si>
  <si>
    <t>HAMSA Vojtěch</t>
  </si>
  <si>
    <t>LACHKOVIČ Petr</t>
  </si>
  <si>
    <t>ŠTARK Filip</t>
  </si>
  <si>
    <t>Dubí</t>
  </si>
  <si>
    <t>CUBER Milan</t>
  </si>
  <si>
    <t>Ostrava-Poruba</t>
  </si>
  <si>
    <t>DĚCKÝ Lubomír</t>
  </si>
  <si>
    <t>KUTŇÁK Radek</t>
  </si>
  <si>
    <t>Frenštát pod Radhoštěm</t>
  </si>
  <si>
    <t>LITVÍK Václav</t>
  </si>
  <si>
    <t>MIŠECH Andrej</t>
  </si>
  <si>
    <t>Ilava (SK)</t>
  </si>
  <si>
    <t>ŠIMKOVÁ Vendula</t>
  </si>
  <si>
    <t>SCHMIDTBAUER Jakub</t>
  </si>
  <si>
    <t>FILA Daniel</t>
  </si>
  <si>
    <t>FILA Kamil</t>
  </si>
  <si>
    <t>HODES Boris</t>
  </si>
  <si>
    <t>JULÍNEK Martin</t>
  </si>
  <si>
    <t>KADURA Michal</t>
  </si>
  <si>
    <t>KOLAŘÍK Luděk</t>
  </si>
  <si>
    <t>LITVÍK Marek</t>
  </si>
  <si>
    <t>MARKOVIČ Michal</t>
  </si>
  <si>
    <t>MARKOVIČ Radek</t>
  </si>
  <si>
    <t>MARKOVIČ Radoslav</t>
  </si>
  <si>
    <t>PÍREK Tomáš</t>
  </si>
  <si>
    <t>Vsetin Jokers</t>
  </si>
  <si>
    <t>POLANSKÝ Tomáš</t>
  </si>
  <si>
    <t>ŘEMESLNÍČEK Milan</t>
  </si>
  <si>
    <t>Brumov-Bylnice</t>
  </si>
  <si>
    <t>ŠČERBA Michal</t>
  </si>
  <si>
    <r>
      <t>KURÁŇ Adam</t>
    </r>
    <r>
      <rPr>
        <b/>
        <sz val="10"/>
        <rFont val="Arial"/>
        <family val="2"/>
      </rPr>
      <t xml:space="preserve"> (</t>
    </r>
    <r>
      <rPr>
        <b/>
        <sz val="10"/>
        <rFont val="Calibri"/>
        <family val="2"/>
      </rPr>
      <t>†</t>
    </r>
    <r>
      <rPr>
        <b/>
        <sz val="10"/>
        <rFont val="Arial"/>
        <family val="2"/>
      </rPr>
      <t>)</t>
    </r>
  </si>
  <si>
    <t>STRZELCZOK Oskar</t>
  </si>
  <si>
    <t>JULÍNEK Simon</t>
  </si>
  <si>
    <t>2.TURNAJ GRAND PRIX 2023 VSETÍN</t>
  </si>
  <si>
    <t>Vsetín</t>
  </si>
  <si>
    <t>Číslo turnaje:</t>
  </si>
  <si>
    <t>Expres</t>
  </si>
  <si>
    <t>Bohumín</t>
  </si>
  <si>
    <t>899.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</si>
  <si>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</si>
  <si>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</si>
  <si>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</si>
  <si>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</si>
  <si>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</si>
  <si>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</si>
  <si>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</si>
  <si>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</si>
  <si>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</si>
  <si>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</si>
  <si>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</si>
  <si>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</si>
  <si>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</si>
  <si>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</si>
  <si>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</si>
  <si>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</si>
  <si>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</si>
  <si>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</si>
  <si>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</si>
  <si>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</si>
  <si>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</si>
  <si>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</si>
  <si>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</si>
  <si>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</si>
  <si>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</si>
  <si>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</si>
  <si>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</si>
  <si>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</si>
  <si>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</si>
  <si>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</si>
  <si>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</si>
  <si>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</si>
  <si>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</si>
  <si>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</si>
  <si>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</si>
  <si>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VSETÍN</t>
  </si>
  <si>
    <t>MEZIBOŘÍ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</si>
</sst>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color indexed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7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0" fillId="25" borderId="0" applyNumberFormat="0" applyBorder="0" applyAlignment="0" applyProtection="0"/>
    <xf numFmtId="0" fontId="11" fillId="38" borderId="2" applyNumberFormat="0" applyAlignment="0" applyProtection="0"/>
    <xf numFmtId="0" fontId="16" fillId="39" borderId="0" applyNumberFormat="0" applyBorder="0" applyAlignment="0" applyProtection="0"/>
    <xf numFmtId="0" fontId="29" fillId="0" borderId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18" fillId="26" borderId="0" applyNumberFormat="0" applyBorder="0" applyAlignment="0" applyProtection="0"/>
    <xf numFmtId="0" fontId="20" fillId="29" borderId="8" applyNumberFormat="0" applyAlignment="0" applyProtection="0"/>
    <xf numFmtId="0" fontId="2" fillId="0" borderId="0"/>
    <xf numFmtId="0" fontId="21" fillId="41" borderId="8" applyNumberFormat="0" applyAlignment="0" applyProtection="0"/>
    <xf numFmtId="0" fontId="22" fillId="41" borderId="9" applyNumberFormat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45" borderId="0" applyNumberFormat="0" applyBorder="0" applyAlignment="0" applyProtection="0"/>
    <xf numFmtId="0" fontId="30" fillId="0" borderId="0"/>
    <xf numFmtId="0" fontId="34" fillId="0" borderId="0"/>
    <xf numFmtId="0" fontId="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52"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/>
    <xf numFmtId="0" fontId="0" fillId="46" borderId="14" xfId="0" applyFill="1" applyBorder="1"/>
    <xf numFmtId="0" fontId="26" fillId="46" borderId="0" xfId="0" applyFont="1" applyFill="1" applyAlignment="1">
      <alignment vertical="center"/>
    </xf>
    <xf numFmtId="0" fontId="26" fillId="46" borderId="0" xfId="0" applyFont="1" applyFill="1" applyAlignment="1">
      <alignment horizontal="right" vertical="center"/>
    </xf>
    <xf numFmtId="0" fontId="2" fillId="46" borderId="0" xfId="0" applyFont="1" applyFill="1"/>
    <xf numFmtId="0" fontId="31" fillId="46" borderId="0" xfId="0" applyFont="1" applyFill="1"/>
    <xf numFmtId="0" fontId="2" fillId="46" borderId="0" xfId="0" applyFont="1" applyFill="1" applyAlignment="1">
      <alignment shrinkToFit="1"/>
    </xf>
    <xf numFmtId="0" fontId="6" fillId="46" borderId="0" xfId="0" applyFont="1" applyFill="1" applyAlignment="1">
      <alignment horizontal="center"/>
    </xf>
    <xf numFmtId="0" fontId="2" fillId="46" borderId="0" xfId="0" applyFont="1" applyFill="1" applyAlignment="1">
      <alignment horizontal="left"/>
    </xf>
    <xf numFmtId="0" fontId="0" fillId="46" borderId="15" xfId="0" applyFill="1" applyBorder="1"/>
    <xf numFmtId="0" fontId="33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3" fillId="46" borderId="30" xfId="0" applyFont="1" applyFill="1" applyBorder="1"/>
    <xf numFmtId="165" fontId="3" fillId="46" borderId="31" xfId="0" applyNumberFormat="1" applyFont="1" applyFill="1" applyBorder="1" applyAlignment="1">
      <alignment horizontal="center" shrinkToFit="1"/>
    </xf>
    <xf numFmtId="165" fontId="3" fillId="46" borderId="33" xfId="0" applyNumberFormat="1" applyFont="1" applyFill="1" applyBorder="1" applyAlignment="1">
      <alignment horizontal="center" shrinkToFit="1"/>
    </xf>
    <xf numFmtId="0" fontId="24" fillId="46" borderId="0" xfId="0" applyFont="1" applyFill="1" applyAlignment="1">
      <alignment horizontal="center" vertical="center"/>
    </xf>
    <xf numFmtId="0" fontId="24" fillId="46" borderId="18" xfId="0" applyFont="1" applyFill="1" applyBorder="1" applyAlignment="1">
      <alignment horizontal="center" vertical="center"/>
    </xf>
    <xf numFmtId="0" fontId="33" fillId="46" borderId="26" xfId="0" applyFont="1" applyFill="1" applyBorder="1" applyAlignment="1">
      <alignment horizontal="center"/>
    </xf>
    <xf numFmtId="0" fontId="33" fillId="46" borderId="32" xfId="0" applyFont="1" applyFill="1" applyBorder="1" applyAlignment="1">
      <alignment horizontal="center"/>
    </xf>
    <xf numFmtId="0" fontId="31" fillId="46" borderId="17" xfId="0" applyFont="1" applyFill="1" applyBorder="1"/>
    <xf numFmtId="0" fontId="32" fillId="46" borderId="32" xfId="0" applyFont="1" applyFill="1" applyBorder="1" applyAlignment="1">
      <alignment horizontal="center"/>
    </xf>
    <xf numFmtId="0" fontId="41" fillId="46" borderId="36" xfId="0" applyFont="1" applyFill="1" applyBorder="1" applyAlignment="1">
      <alignment vertical="center" textRotation="90" wrapText="1"/>
    </xf>
    <xf numFmtId="0" fontId="2" fillId="46" borderId="27" xfId="0" applyFont="1" applyFill="1" applyBorder="1" applyAlignment="1">
      <alignment shrinkToFit="1"/>
    </xf>
    <xf numFmtId="0" fontId="32" fillId="46" borderId="26" xfId="0" applyFont="1" applyFill="1" applyBorder="1" applyAlignment="1">
      <alignment horizontal="center"/>
    </xf>
    <xf numFmtId="0" fontId="2" fillId="46" borderId="28" xfId="0" applyFont="1" applyFill="1" applyBorder="1" applyAlignment="1">
      <alignment shrinkToFit="1"/>
    </xf>
    <xf numFmtId="0" fontId="32" fillId="46" borderId="15" xfId="0" applyFont="1" applyFill="1" applyBorder="1" applyAlignment="1">
      <alignment horizontal="left"/>
    </xf>
    <xf numFmtId="0" fontId="32" fillId="46" borderId="32" xfId="357" applyFont="1" applyFill="1" applyBorder="1" applyAlignment="1">
      <alignment horizontal="right"/>
    </xf>
    <xf numFmtId="3" fontId="32" fillId="46" borderId="29" xfId="0" applyNumberFormat="1" applyFont="1" applyFill="1" applyBorder="1"/>
    <xf numFmtId="3" fontId="32" fillId="46" borderId="44" xfId="0" applyNumberFormat="1" applyFont="1" applyFill="1" applyBorder="1"/>
    <xf numFmtId="0" fontId="32" fillId="46" borderId="26" xfId="357" applyFont="1" applyFill="1" applyBorder="1" applyAlignment="1">
      <alignment horizontal="right"/>
    </xf>
    <xf numFmtId="0" fontId="32" fillId="46" borderId="47" xfId="0" applyFont="1" applyFill="1" applyBorder="1"/>
    <xf numFmtId="0" fontId="6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6" fillId="0" borderId="0" xfId="0" applyFont="1"/>
    <xf numFmtId="0" fontId="38" fillId="0" borderId="0" xfId="0" applyFont="1"/>
    <xf numFmtId="164" fontId="38" fillId="46" borderId="46" xfId="0" applyNumberFormat="1" applyFont="1" applyFill="1" applyBorder="1" applyAlignment="1">
      <alignment horizontal="center" textRotation="90" wrapText="1"/>
    </xf>
    <xf numFmtId="0" fontId="32" fillId="46" borderId="50" xfId="0" applyFont="1" applyFill="1" applyBorder="1"/>
    <xf numFmtId="165" fontId="38" fillId="46" borderId="40" xfId="0" applyNumberFormat="1" applyFont="1" applyFill="1" applyBorder="1" applyAlignment="1">
      <alignment horizontal="center" vertical="center" shrinkToFit="1"/>
    </xf>
    <xf numFmtId="165" fontId="38" fillId="46" borderId="36" xfId="0" applyNumberFormat="1" applyFont="1" applyFill="1" applyBorder="1" applyAlignment="1">
      <alignment horizontal="center" vertical="center" shrinkToFit="1"/>
    </xf>
    <xf numFmtId="0" fontId="43" fillId="46" borderId="42" xfId="0" applyFont="1" applyFill="1" applyBorder="1" applyAlignment="1">
      <alignment horizontal="center" shrinkToFit="1"/>
    </xf>
    <xf numFmtId="0" fontId="43" fillId="46" borderId="51" xfId="0" applyFont="1" applyFill="1" applyBorder="1" applyAlignment="1">
      <alignment horizontal="center" shrinkToFit="1"/>
    </xf>
    <xf numFmtId="164" fontId="33" fillId="46" borderId="46" xfId="0" applyNumberFormat="1" applyFont="1" applyFill="1" applyBorder="1" applyAlignment="1">
      <alignment horizontal="center" textRotation="90" wrapText="1"/>
    </xf>
    <xf numFmtId="0" fontId="32" fillId="46" borderId="28" xfId="0" applyFont="1" applyFill="1" applyBorder="1" applyAlignment="1">
      <alignment horizontal="right"/>
    </xf>
    <xf numFmtId="0" fontId="32" fillId="46" borderId="21" xfId="0" applyFont="1" applyFill="1" applyBorder="1" applyAlignment="1">
      <alignment horizontal="right"/>
    </xf>
    <xf numFmtId="0" fontId="33" fillId="46" borderId="42" xfId="0" applyFont="1" applyFill="1" applyBorder="1" applyAlignment="1">
      <alignment horizontal="right" indent="1"/>
    </xf>
    <xf numFmtId="0" fontId="33" fillId="46" borderId="51" xfId="0" applyFont="1" applyFill="1" applyBorder="1" applyAlignment="1">
      <alignment horizontal="right" indent="1"/>
    </xf>
    <xf numFmtId="0" fontId="33" fillId="46" borderId="25" xfId="0" applyFont="1" applyFill="1" applyBorder="1"/>
    <xf numFmtId="165" fontId="3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3" fillId="46" borderId="34" xfId="0" applyFont="1" applyFill="1" applyBorder="1" applyAlignment="1">
      <alignment horizontal="center"/>
    </xf>
    <xf numFmtId="164" fontId="38" fillId="46" borderId="53" xfId="0" applyNumberFormat="1" applyFont="1" applyFill="1" applyBorder="1" applyAlignment="1">
      <alignment horizontal="center" textRotation="90" wrapText="1"/>
    </xf>
    <xf numFmtId="3" fontId="33" fillId="46" borderId="30" xfId="0" applyNumberFormat="1" applyFont="1" applyFill="1" applyBorder="1"/>
    <xf numFmtId="3" fontId="33" fillId="46" borderId="19" xfId="0" applyNumberFormat="1" applyFont="1" applyFill="1" applyBorder="1"/>
    <xf numFmtId="165" fontId="45" fillId="46" borderId="40" xfId="0" applyNumberFormat="1" applyFont="1" applyFill="1" applyBorder="1" applyAlignment="1">
      <alignment horizontal="center" shrinkToFit="1"/>
    </xf>
    <xf numFmtId="165" fontId="45" fillId="46" borderId="36" xfId="0" applyNumberFormat="1" applyFont="1" applyFill="1" applyBorder="1" applyAlignment="1">
      <alignment horizontal="center" shrinkToFit="1"/>
    </xf>
    <xf numFmtId="0" fontId="43" fillId="46" borderId="41" xfId="0" applyFont="1" applyFill="1" applyBorder="1" applyAlignment="1">
      <alignment horizontal="center" vertical="center"/>
    </xf>
    <xf numFmtId="0" fontId="32" fillId="47" borderId="32" xfId="357" applyFont="1" applyFill="1" applyBorder="1" applyAlignment="1">
      <alignment horizontal="right"/>
    </xf>
    <xf numFmtId="0" fontId="32" fillId="47" borderId="15" xfId="0" applyFont="1" applyFill="1" applyBorder="1" applyAlignment="1">
      <alignment horizontal="left"/>
    </xf>
    <xf numFmtId="3" fontId="32" fillId="47" borderId="44" xfId="0" applyNumberFormat="1" applyFont="1" applyFill="1" applyBorder="1"/>
    <xf numFmtId="0" fontId="32" fillId="47" borderId="21" xfId="0" applyFont="1" applyFill="1" applyBorder="1" applyAlignment="1">
      <alignment horizontal="right"/>
    </xf>
    <xf numFmtId="3" fontId="33" fillId="47" borderId="19" xfId="0" applyNumberFormat="1" applyFont="1" applyFill="1" applyBorder="1"/>
    <xf numFmtId="165" fontId="45" fillId="47" borderId="36" xfId="0" applyNumberFormat="1" applyFont="1" applyFill="1" applyBorder="1" applyAlignment="1">
      <alignment horizontal="center" shrinkToFit="1"/>
    </xf>
    <xf numFmtId="0" fontId="33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3" fillId="47" borderId="13" xfId="0" applyFont="1" applyFill="1" applyBorder="1"/>
    <xf numFmtId="165" fontId="3" fillId="47" borderId="33" xfId="0" applyNumberFormat="1" applyFont="1" applyFill="1" applyBorder="1" applyAlignment="1">
      <alignment horizontal="center" shrinkToFit="1"/>
    </xf>
    <xf numFmtId="0" fontId="33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3" fillId="47" borderId="25" xfId="0" applyFont="1" applyFill="1" applyBorder="1"/>
    <xf numFmtId="165" fontId="3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2" fillId="47" borderId="32" xfId="0" applyFont="1" applyFill="1" applyBorder="1" applyAlignment="1">
      <alignment horizontal="center"/>
    </xf>
    <xf numFmtId="0" fontId="2" fillId="47" borderId="14" xfId="0" applyFont="1" applyFill="1" applyBorder="1" applyAlignment="1">
      <alignment shrinkToFit="1"/>
    </xf>
    <xf numFmtId="0" fontId="2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2" fillId="47" borderId="15" xfId="0" applyFont="1" applyFill="1" applyBorder="1"/>
    <xf numFmtId="0" fontId="48" fillId="46" borderId="22" xfId="0" applyFont="1" applyFill="1" applyBorder="1"/>
    <xf numFmtId="0" fontId="48" fillId="46" borderId="24" xfId="0" applyFont="1" applyFill="1" applyBorder="1"/>
    <xf numFmtId="0" fontId="2" fillId="46" borderId="14" xfId="0" applyFont="1" applyFill="1" applyBorder="1" applyAlignment="1">
      <alignment shrinkToFit="1"/>
    </xf>
    <xf numFmtId="0" fontId="2" fillId="46" borderId="15" xfId="0" applyFont="1" applyFill="1" applyBorder="1" applyAlignment="1">
      <alignment shrinkToFit="1"/>
    </xf>
    <xf numFmtId="0" fontId="33" fillId="47" borderId="51" xfId="0" applyFont="1" applyFill="1" applyBorder="1" applyAlignment="1">
      <alignment horizontal="right" indent="1"/>
    </xf>
    <xf numFmtId="0" fontId="32" fillId="47" borderId="47" xfId="0" applyFont="1" applyFill="1" applyBorder="1"/>
    <xf numFmtId="0" fontId="43" fillId="47" borderId="51" xfId="0" applyFont="1" applyFill="1" applyBorder="1" applyAlignment="1">
      <alignment horizontal="center" shrinkToFit="1"/>
    </xf>
    <xf numFmtId="165" fontId="38" fillId="47" borderId="36" xfId="0" applyNumberFormat="1" applyFont="1" applyFill="1" applyBorder="1" applyAlignment="1">
      <alignment horizontal="center" vertical="center" shrinkToFit="1"/>
    </xf>
    <xf numFmtId="0" fontId="33" fillId="47" borderId="52" xfId="0" applyFont="1" applyFill="1" applyBorder="1" applyAlignment="1">
      <alignment horizontal="right" indent="1"/>
    </xf>
    <xf numFmtId="0" fontId="32" fillId="47" borderId="49" xfId="0" applyFont="1" applyFill="1" applyBorder="1"/>
    <xf numFmtId="0" fontId="43" fillId="47" borderId="52" xfId="0" applyFont="1" applyFill="1" applyBorder="1" applyAlignment="1">
      <alignment horizontal="center" shrinkToFit="1"/>
    </xf>
    <xf numFmtId="165" fontId="38" fillId="47" borderId="45" xfId="0" applyNumberFormat="1" applyFont="1" applyFill="1" applyBorder="1" applyAlignment="1">
      <alignment horizontal="center" vertical="center" shrinkToFit="1"/>
    </xf>
    <xf numFmtId="0" fontId="33" fillId="47" borderId="54" xfId="0" applyFont="1" applyFill="1" applyBorder="1" applyAlignment="1">
      <alignment horizontal="center"/>
    </xf>
    <xf numFmtId="0" fontId="0" fillId="47" borderId="53" xfId="0" applyFill="1" applyBorder="1"/>
    <xf numFmtId="0" fontId="0" fillId="47" borderId="55" xfId="0" applyFill="1" applyBorder="1"/>
    <xf numFmtId="0" fontId="48" fillId="47" borderId="55" xfId="0" applyFont="1" applyFill="1" applyBorder="1"/>
    <xf numFmtId="0" fontId="48" fillId="47" borderId="56" xfId="0" applyFont="1" applyFill="1" applyBorder="1"/>
    <xf numFmtId="0" fontId="47" fillId="47" borderId="56" xfId="0" applyFont="1" applyFill="1" applyBorder="1"/>
    <xf numFmtId="0" fontId="47" fillId="47" borderId="55" xfId="0" applyFont="1" applyFill="1" applyBorder="1"/>
    <xf numFmtId="0" fontId="33" fillId="47" borderId="46" xfId="0" applyFont="1" applyFill="1" applyBorder="1"/>
    <xf numFmtId="165" fontId="3" fillId="47" borderId="57" xfId="0" applyNumberFormat="1" applyFont="1" applyFill="1" applyBorder="1" applyAlignment="1">
      <alignment horizontal="center" shrinkToFit="1"/>
    </xf>
    <xf numFmtId="0" fontId="33" fillId="46" borderId="28" xfId="0" applyFont="1" applyFill="1" applyBorder="1" applyAlignment="1">
      <alignment horizontal="left"/>
    </xf>
    <xf numFmtId="0" fontId="41" fillId="46" borderId="0" xfId="0" applyFont="1" applyFill="1" applyAlignment="1">
      <alignment vertical="center" textRotation="90" wrapText="1"/>
    </xf>
    <xf numFmtId="0" fontId="40" fillId="46" borderId="0" xfId="0" applyFont="1" applyFill="1" applyAlignment="1">
      <alignment horizontal="center"/>
    </xf>
    <xf numFmtId="0" fontId="33" fillId="46" borderId="42" xfId="0" applyFont="1" applyFill="1" applyBorder="1" applyAlignment="1">
      <alignment horizontal="center"/>
    </xf>
    <xf numFmtId="0" fontId="6" fillId="46" borderId="30" xfId="0" applyFont="1" applyFill="1" applyBorder="1" applyAlignment="1">
      <alignment horizontal="right"/>
    </xf>
    <xf numFmtId="0" fontId="33" fillId="47" borderId="51" xfId="0" applyFont="1" applyFill="1" applyBorder="1" applyAlignment="1">
      <alignment horizontal="center"/>
    </xf>
    <xf numFmtId="0" fontId="2" fillId="47" borderId="53" xfId="0" applyFont="1" applyFill="1" applyBorder="1" applyAlignment="1">
      <alignment shrinkToFit="1"/>
    </xf>
    <xf numFmtId="0" fontId="2" fillId="47" borderId="55" xfId="0" applyFont="1" applyFill="1" applyBorder="1" applyAlignment="1">
      <alignment shrinkToFit="1"/>
    </xf>
    <xf numFmtId="0" fontId="6" fillId="47" borderId="46" xfId="0" applyFont="1" applyFill="1" applyBorder="1" applyAlignment="1">
      <alignment horizontal="right"/>
    </xf>
    <xf numFmtId="0" fontId="33" fillId="46" borderId="51" xfId="0" applyFont="1" applyFill="1" applyBorder="1" applyAlignment="1">
      <alignment horizontal="center"/>
    </xf>
    <xf numFmtId="0" fontId="2" fillId="46" borderId="20" xfId="0" applyFont="1" applyFill="1" applyBorder="1" applyAlignment="1">
      <alignment shrinkToFit="1"/>
    </xf>
    <xf numFmtId="0" fontId="2" fillId="46" borderId="21" xfId="0" applyFont="1" applyFill="1" applyBorder="1" applyAlignment="1">
      <alignment shrinkToFit="1"/>
    </xf>
    <xf numFmtId="0" fontId="6" fillId="46" borderId="19" xfId="0" applyFont="1" applyFill="1" applyBorder="1" applyAlignment="1">
      <alignment horizontal="right"/>
    </xf>
    <xf numFmtId="165" fontId="3" fillId="46" borderId="58" xfId="0" applyNumberFormat="1" applyFont="1" applyFill="1" applyBorder="1" applyAlignment="1">
      <alignment horizontal="center" shrinkToFit="1"/>
    </xf>
    <xf numFmtId="0" fontId="4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/>
    </xf>
    <xf numFmtId="0" fontId="50" fillId="46" borderId="17" xfId="0" applyFont="1" applyFill="1" applyBorder="1" applyAlignment="1">
      <alignment horizontal="center"/>
    </xf>
    <xf numFmtId="0" fontId="33" fillId="49" borderId="0" xfId="0" applyFont="1" applyFill="1" applyAlignment="1">
      <alignment horizontal="center"/>
    </xf>
    <xf numFmtId="0" fontId="33" fillId="48" borderId="0" xfId="0" applyFont="1" applyFill="1" applyAlignment="1">
      <alignment horizontal="center"/>
    </xf>
    <xf numFmtId="0" fontId="33" fillId="50" borderId="0" xfId="0" applyFont="1" applyFill="1" applyAlignment="1">
      <alignment horizontal="center"/>
    </xf>
    <xf numFmtId="0" fontId="33" fillId="51" borderId="0" xfId="0" applyFont="1" applyFill="1" applyAlignment="1">
      <alignment horizontal="center"/>
    </xf>
    <xf numFmtId="0" fontId="33" fillId="46" borderId="0" xfId="0" applyFont="1" applyFill="1" applyAlignment="1">
      <alignment horizontal="center"/>
    </xf>
    <xf numFmtId="0" fontId="2" fillId="46" borderId="14" xfId="346" applyFill="1" applyBorder="1" applyAlignment="1">
      <alignment horizontal="left"/>
    </xf>
    <xf numFmtId="0" fontId="33" fillId="47" borderId="21" xfId="0" applyFont="1" applyFill="1" applyBorder="1" applyAlignment="1">
      <alignment horizontal="right"/>
    </xf>
    <xf numFmtId="0" fontId="33" fillId="46" borderId="28" xfId="0" applyFont="1" applyFill="1" applyBorder="1" applyAlignment="1">
      <alignment horizontal="right"/>
    </xf>
    <xf numFmtId="0" fontId="33" fillId="46" borderId="21" xfId="0" applyFont="1" applyFill="1" applyBorder="1" applyAlignment="1">
      <alignment horizontal="right"/>
    </xf>
    <xf numFmtId="0" fontId="2" fillId="46" borderId="15" xfId="0" applyFont="1" applyFill="1" applyBorder="1"/>
    <xf numFmtId="0" fontId="2" fillId="46" borderId="28" xfId="0" applyFont="1" applyFill="1" applyBorder="1"/>
    <xf numFmtId="0" fontId="51" fillId="53" borderId="59" xfId="0" applyFont="1" applyFill="1" applyBorder="1" applyAlignment="1">
      <alignment horizontal="center"/>
    </xf>
    <xf numFmtId="0" fontId="52" fillId="53" borderId="60" xfId="0" applyFont="1" applyFill="1" applyBorder="1" applyAlignment="1">
      <alignment horizontal="center" textRotation="90" wrapText="1"/>
    </xf>
    <xf numFmtId="0" fontId="53" fillId="53" borderId="61" xfId="0" applyFont="1" applyFill="1" applyBorder="1" applyAlignment="1">
      <alignment horizontal="center" wrapText="1"/>
    </xf>
    <xf numFmtId="0" fontId="54" fillId="46" borderId="33" xfId="0" applyFont="1" applyFill="1" applyBorder="1" applyAlignment="1">
      <alignment horizontal="left"/>
    </xf>
    <xf numFmtId="0" fontId="0" fillId="46" borderId="20" xfId="0" applyFill="1" applyBorder="1" applyAlignment="1">
      <alignment horizontal="center"/>
    </xf>
    <xf numFmtId="0" fontId="0" fillId="46" borderId="0" xfId="0" applyFill="1" applyAlignment="1">
      <alignment horizontal="left"/>
    </xf>
    <xf numFmtId="0" fontId="54" fillId="46" borderId="0" xfId="0" applyFont="1" applyFill="1" applyAlignment="1">
      <alignment horizontal="left"/>
    </xf>
    <xf numFmtId="0" fontId="51" fillId="54" borderId="59" xfId="0" applyFont="1" applyFill="1" applyBorder="1" applyAlignment="1">
      <alignment horizontal="center"/>
    </xf>
    <xf numFmtId="0" fontId="2" fillId="46" borderId="0" xfId="357" applyFill="1"/>
    <xf numFmtId="0" fontId="2" fillId="46" borderId="0" xfId="357" applyFill="1" applyAlignment="1">
      <alignment horizontal="right"/>
    </xf>
    <xf numFmtId="0" fontId="2" fillId="46" borderId="0" xfId="357" applyFill="1" applyAlignment="1">
      <alignment horizontal="center"/>
    </xf>
    <xf numFmtId="0" fontId="2" fillId="46" borderId="0" xfId="357" applyFill="1" applyAlignment="1">
      <alignment horizontal="left"/>
    </xf>
    <xf numFmtId="0" fontId="54" fillId="46" borderId="20" xfId="0" applyFont="1" applyFill="1" applyBorder="1" applyAlignment="1">
      <alignment horizontal="center"/>
    </xf>
    <xf numFmtId="0" fontId="51" fillId="47" borderId="59" xfId="0" applyFont="1" applyFill="1" applyBorder="1" applyAlignment="1">
      <alignment horizontal="center"/>
    </xf>
    <xf numFmtId="0" fontId="52" fillId="47" borderId="60" xfId="0" applyFont="1" applyFill="1" applyBorder="1" applyAlignment="1">
      <alignment horizontal="center" textRotation="90" wrapText="1"/>
    </xf>
    <xf numFmtId="0" fontId="53" fillId="47" borderId="61" xfId="0" applyFont="1" applyFill="1" applyBorder="1" applyAlignment="1">
      <alignment horizontal="center" wrapText="1"/>
    </xf>
    <xf numFmtId="0" fontId="51" fillId="55" borderId="59" xfId="0" applyFont="1" applyFill="1" applyBorder="1" applyAlignment="1">
      <alignment horizontal="center"/>
    </xf>
    <xf numFmtId="0" fontId="56" fillId="53" borderId="60" xfId="0" applyFont="1" applyFill="1" applyBorder="1" applyAlignment="1">
      <alignment horizontal="center" textRotation="90" wrapText="1"/>
    </xf>
    <xf numFmtId="0" fontId="57" fillId="53" borderId="61" xfId="0" applyFont="1" applyFill="1" applyBorder="1" applyAlignment="1">
      <alignment horizontal="center" wrapText="1"/>
    </xf>
    <xf numFmtId="0" fontId="1" fillId="46" borderId="20" xfId="0" applyFont="1" applyFill="1" applyBorder="1" applyAlignment="1">
      <alignment horizontal="center"/>
    </xf>
    <xf numFmtId="0" fontId="2" fillId="47" borderId="47" xfId="357" applyFill="1" applyBorder="1"/>
    <xf numFmtId="0" fontId="0" fillId="47" borderId="47" xfId="0" applyFill="1" applyBorder="1"/>
    <xf numFmtId="0" fontId="0" fillId="47" borderId="47" xfId="0" applyFill="1" applyBorder="1" applyAlignment="1">
      <alignment horizontal="center"/>
    </xf>
    <xf numFmtId="0" fontId="2" fillId="47" borderId="48" xfId="357" applyFill="1" applyBorder="1"/>
    <xf numFmtId="0" fontId="2" fillId="47" borderId="49" xfId="357" applyFill="1" applyBorder="1"/>
    <xf numFmtId="0" fontId="0" fillId="47" borderId="49" xfId="0" applyFill="1" applyBorder="1"/>
    <xf numFmtId="0" fontId="0" fillId="47" borderId="49" xfId="0" applyFill="1" applyBorder="1" applyAlignment="1">
      <alignment horizontal="center"/>
    </xf>
    <xf numFmtId="0" fontId="2" fillId="46" borderId="0" xfId="346" applyFill="1"/>
    <xf numFmtId="0" fontId="3" fillId="46" borderId="0" xfId="357" applyFont="1" applyFill="1"/>
    <xf numFmtId="0" fontId="2" fillId="46" borderId="23" xfId="0" applyFont="1" applyFill="1" applyBorder="1" applyAlignment="1">
      <alignment shrinkToFit="1"/>
    </xf>
    <xf numFmtId="0" fontId="2" fillId="47" borderId="55" xfId="0" applyFont="1" applyFill="1" applyBorder="1"/>
    <xf numFmtId="0" fontId="2" fillId="46" borderId="16" xfId="0" applyFont="1" applyFill="1" applyBorder="1"/>
    <xf numFmtId="0" fontId="2" fillId="46" borderId="29" xfId="0" applyFont="1" applyFill="1" applyBorder="1"/>
    <xf numFmtId="0" fontId="32" fillId="47" borderId="47" xfId="0" applyFont="1" applyFill="1" applyBorder="1" applyAlignment="1">
      <alignment horizontal="right"/>
    </xf>
    <xf numFmtId="0" fontId="32" fillId="47" borderId="49" xfId="0" applyFont="1" applyFill="1" applyBorder="1" applyAlignment="1">
      <alignment horizontal="right"/>
    </xf>
    <xf numFmtId="0" fontId="2" fillId="46" borderId="22" xfId="0" applyFont="1" applyFill="1" applyBorder="1" applyAlignment="1">
      <alignment shrinkToFit="1"/>
    </xf>
    <xf numFmtId="0" fontId="54" fillId="47" borderId="0" xfId="0" applyFont="1" applyFill="1" applyAlignment="1">
      <alignment horizontal="left"/>
    </xf>
    <xf numFmtId="0" fontId="2" fillId="47" borderId="0" xfId="357" applyFill="1"/>
    <xf numFmtId="0" fontId="0" fillId="46" borderId="47" xfId="0" applyFill="1" applyBorder="1"/>
    <xf numFmtId="0" fontId="0" fillId="46" borderId="47" xfId="0" applyFill="1" applyBorder="1" applyAlignment="1">
      <alignment horizontal="center"/>
    </xf>
    <xf numFmtId="0" fontId="2" fillId="46" borderId="47" xfId="357" applyFill="1" applyBorder="1"/>
    <xf numFmtId="0" fontId="32" fillId="46" borderId="47" xfId="0" applyFont="1" applyFill="1" applyBorder="1" applyAlignment="1">
      <alignment horizontal="right"/>
    </xf>
    <xf numFmtId="164" fontId="43" fillId="46" borderId="53" xfId="0" applyNumberFormat="1" applyFont="1" applyFill="1" applyBorder="1" applyAlignment="1">
      <alignment horizontal="center" textRotation="90" wrapText="1"/>
    </xf>
    <xf numFmtId="0" fontId="2" fillId="46" borderId="43" xfId="357" applyFill="1" applyBorder="1"/>
    <xf numFmtId="0" fontId="2" fillId="46" borderId="50" xfId="357" applyFill="1" applyBorder="1"/>
    <xf numFmtId="0" fontId="32" fillId="46" borderId="50" xfId="0" applyFont="1" applyFill="1" applyBorder="1" applyAlignment="1">
      <alignment horizontal="right"/>
    </xf>
    <xf numFmtId="0" fontId="0" fillId="46" borderId="50" xfId="0" applyFill="1" applyBorder="1" applyAlignment="1">
      <alignment horizontal="center"/>
    </xf>
    <xf numFmtId="0" fontId="0" fillId="46" borderId="50" xfId="0" applyFill="1" applyBorder="1"/>
    <xf numFmtId="0" fontId="0" fillId="47" borderId="47" xfId="0" applyFill="1" applyBorder="1" applyAlignment="1">
      <alignment horizontal="right"/>
    </xf>
    <xf numFmtId="0" fontId="0" fillId="46" borderId="47" xfId="0" applyFill="1" applyBorder="1" applyAlignment="1">
      <alignment horizontal="right"/>
    </xf>
    <xf numFmtId="0" fontId="0" fillId="47" borderId="49" xfId="0" applyFill="1" applyBorder="1" applyAlignment="1">
      <alignment horizontal="right"/>
    </xf>
    <xf numFmtId="0" fontId="0" fillId="46" borderId="50" xfId="0" applyFill="1" applyBorder="1" applyAlignment="1">
      <alignment horizontal="right"/>
    </xf>
    <xf numFmtId="0" fontId="43" fillId="46" borderId="0" xfId="0" applyFont="1" applyFill="1" applyAlignment="1">
      <alignment horizontal="center" vertical="center" textRotation="90"/>
    </xf>
    <xf numFmtId="0" fontId="2" fillId="46" borderId="22" xfId="0" applyFont="1" applyFill="1" applyBorder="1"/>
    <xf numFmtId="0" fontId="2" fillId="46" borderId="24" xfId="0" applyFont="1" applyFill="1" applyBorder="1"/>
    <xf numFmtId="0" fontId="2" fillId="46" borderId="30" xfId="0" applyFont="1" applyFill="1" applyBorder="1"/>
    <xf numFmtId="0" fontId="2" fillId="46" borderId="31" xfId="0" applyFont="1" applyFill="1" applyBorder="1" applyAlignment="1">
      <alignment horizontal="left"/>
    </xf>
    <xf numFmtId="0" fontId="2" fillId="47" borderId="16" xfId="0" applyFont="1" applyFill="1" applyBorder="1"/>
    <xf numFmtId="0" fontId="33" fillId="46" borderId="28" xfId="0" applyFont="1" applyFill="1" applyBorder="1"/>
    <xf numFmtId="0" fontId="32" fillId="46" borderId="14" xfId="0" applyFont="1" applyFill="1" applyBorder="1"/>
    <xf numFmtId="0" fontId="2" fillId="47" borderId="56" xfId="0" applyFont="1" applyFill="1" applyBorder="1"/>
    <xf numFmtId="0" fontId="36" fillId="46" borderId="12" xfId="357" applyFont="1" applyFill="1" applyBorder="1" applyAlignment="1">
      <alignment horizontal="center" vertical="center" shrinkToFit="1"/>
    </xf>
    <xf numFmtId="0" fontId="6" fillId="46" borderId="10" xfId="357" applyFont="1" applyFill="1" applyBorder="1" applyAlignment="1">
      <alignment horizontal="center" vertical="center"/>
    </xf>
    <xf numFmtId="0" fontId="2" fillId="46" borderId="10" xfId="357" applyFill="1" applyBorder="1" applyAlignment="1">
      <alignment horizontal="center" vertical="center"/>
    </xf>
    <xf numFmtId="0" fontId="35" fillId="46" borderId="11" xfId="357" applyFont="1" applyFill="1" applyBorder="1" applyAlignment="1">
      <alignment horizontal="center" vertical="center" shrinkToFit="1"/>
    </xf>
    <xf numFmtId="166" fontId="2" fillId="46" borderId="10" xfId="357" applyNumberFormat="1" applyFill="1" applyBorder="1" applyAlignment="1">
      <alignment horizontal="center" vertical="center"/>
    </xf>
    <xf numFmtId="0" fontId="2" fillId="46" borderId="62" xfId="357" applyFill="1" applyBorder="1" applyAlignment="1">
      <alignment horizontal="center" vertical="center"/>
    </xf>
    <xf numFmtId="0" fontId="2" fillId="46" borderId="63" xfId="357" applyFill="1" applyBorder="1" applyAlignment="1">
      <alignment horizontal="center" vertical="center"/>
    </xf>
    <xf numFmtId="0" fontId="2" fillId="46" borderId="64" xfId="357" applyFill="1" applyBorder="1" applyAlignment="1">
      <alignment horizontal="center" vertical="center"/>
    </xf>
    <xf numFmtId="0" fontId="25" fillId="46" borderId="0" xfId="0" applyFont="1" applyFill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164" fontId="24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40" fillId="46" borderId="51" xfId="0" applyFont="1" applyFill="1" applyBorder="1" applyAlignment="1">
      <alignment horizontal="center"/>
    </xf>
    <xf numFmtId="0" fontId="40" fillId="46" borderId="0" xfId="0" applyFont="1" applyFill="1" applyAlignment="1">
      <alignment horizontal="center"/>
    </xf>
    <xf numFmtId="0" fontId="41" fillId="52" borderId="37" xfId="0" applyFont="1" applyFill="1" applyBorder="1" applyAlignment="1">
      <alignment horizontal="center" vertical="center" textRotation="90" wrapText="1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52" borderId="42" xfId="0" applyFont="1" applyFill="1" applyBorder="1" applyAlignment="1">
      <alignment horizontal="center" vertical="center" textRotation="90" wrapText="1"/>
    </xf>
    <xf numFmtId="0" fontId="41" fillId="52" borderId="51" xfId="0" applyFont="1" applyFill="1" applyBorder="1" applyAlignment="1">
      <alignment horizontal="center" vertical="center" textRotation="90" wrapText="1"/>
    </xf>
    <xf numFmtId="0" fontId="41" fillId="52" borderId="52" xfId="0" applyFont="1" applyFill="1" applyBorder="1" applyAlignment="1">
      <alignment horizontal="center" vertical="center" textRotation="90" wrapText="1"/>
    </xf>
    <xf numFmtId="164" fontId="37" fillId="46" borderId="46" xfId="0" applyNumberFormat="1" applyFont="1" applyFill="1" applyBorder="1" applyAlignment="1">
      <alignment horizontal="center" vertical="center"/>
    </xf>
    <xf numFmtId="164" fontId="37" fillId="46" borderId="55" xfId="0" applyNumberFormat="1" applyFont="1" applyFill="1" applyBorder="1" applyAlignment="1">
      <alignment horizontal="center" vertical="center"/>
    </xf>
    <xf numFmtId="0" fontId="39" fillId="46" borderId="46" xfId="0" applyFont="1" applyFill="1" applyBorder="1" applyAlignment="1">
      <alignment horizontal="center" vertical="center"/>
    </xf>
    <xf numFmtId="0" fontId="39" fillId="46" borderId="53" xfId="0" applyFont="1" applyFill="1" applyBorder="1" applyAlignment="1">
      <alignment horizontal="center" vertical="center"/>
    </xf>
    <xf numFmtId="164" fontId="37" fillId="46" borderId="53" xfId="0" applyNumberFormat="1" applyFont="1" applyFill="1" applyBorder="1" applyAlignment="1">
      <alignment horizontal="center" vertical="center"/>
    </xf>
    <xf numFmtId="0" fontId="42" fillId="46" borderId="0" xfId="0" applyFont="1" applyFill="1" applyAlignment="1">
      <alignment horizontal="center" vertical="center"/>
    </xf>
    <xf numFmtId="0" fontId="42" fillId="46" borderId="18" xfId="0" applyFont="1" applyFill="1" applyBorder="1" applyAlignment="1">
      <alignment horizontal="center" vertical="center"/>
    </xf>
    <xf numFmtId="0" fontId="43" fillId="52" borderId="37" xfId="0" applyFont="1" applyFill="1" applyBorder="1" applyAlignment="1">
      <alignment horizontal="center" vertical="center" textRotation="90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55" fillId="46" borderId="0" xfId="0" applyFont="1" applyFill="1" applyAlignment="1">
      <alignment horizontal="center" vertical="center" wrapText="1"/>
    </xf>
    <xf numFmtId="0" fontId="55" fillId="46" borderId="36" xfId="0" applyFont="1" applyFill="1" applyBorder="1" applyAlignment="1">
      <alignment horizontal="center" vertical="center" wrapText="1"/>
    </xf>
    <xf numFmtId="0" fontId="55" fillId="46" borderId="20" xfId="0" applyFont="1" applyFill="1" applyBorder="1" applyAlignment="1">
      <alignment horizontal="center" vertical="center" wrapText="1"/>
    </xf>
    <xf numFmtId="0" fontId="55" fillId="46" borderId="58" xfId="0" applyFont="1" applyFill="1" applyBorder="1" applyAlignment="1">
      <alignment horizontal="center" vertical="center" wrapText="1"/>
    </xf>
    <xf numFmtId="0" fontId="33" fillId="46" borderId="28" xfId="0" applyFont="1" applyFill="1" applyBorder="1" applyAlignment="1">
      <alignment horizontal="center" shrinkToFit="1"/>
    </xf>
    <xf numFmtId="0" fontId="33" fillId="46" borderId="15" xfId="0" applyFont="1" applyFill="1" applyBorder="1" applyAlignment="1">
      <alignment horizontal="center" shrinkToFit="1"/>
    </xf>
    <xf numFmtId="0" fontId="33" fillId="46" borderId="0" xfId="0" applyFont="1" applyFill="1" applyAlignment="1">
      <alignment horizontal="center" shrinkToFit="1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327660</xdr:colOff>
      <xdr:row>54</xdr:row>
      <xdr:rowOff>106680</xdr:rowOff>
    </xdr:from>
    <xdr:to>
      <xdr:col>3</xdr:col>
      <xdr:colOff>182880</xdr:colOff>
      <xdr:row>58</xdr:row>
      <xdr:rowOff>99060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DDDFEA8-5FCA-431F-A17E-F3F4F47AB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060" y="9662160"/>
          <a:ext cx="13716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45720</xdr:colOff>
      <xdr:row>53</xdr:row>
      <xdr:rowOff>83820</xdr:rowOff>
    </xdr:from>
    <xdr:to>
      <xdr:col>13</xdr:col>
      <xdr:colOff>281940</xdr:colOff>
      <xdr:row>56</xdr:row>
      <xdr:rowOff>121920</xdr:rowOff>
    </xdr:to>
    <xdr:pic>
      <xdr:nvPicPr>
        <xdr:cNvPr id="6" name="Obrázek 6">
          <a:extLst>
            <a:ext uri="{FF2B5EF4-FFF2-40B4-BE49-F238E27FC236}">
              <a16:creationId xmlns:a16="http://schemas.microsoft.com/office/drawing/2014/main" id="{DE2CFAAF-6705-42DF-B752-86E18B78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9471660"/>
          <a:ext cx="21031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144780</xdr:colOff>
      <xdr:row>57</xdr:row>
      <xdr:rowOff>45720</xdr:rowOff>
    </xdr:from>
    <xdr:to>
      <xdr:col>13</xdr:col>
      <xdr:colOff>220980</xdr:colOff>
      <xdr:row>59</xdr:row>
      <xdr:rowOff>15240</xdr:rowOff>
    </xdr:to>
    <xdr:pic>
      <xdr:nvPicPr>
        <xdr:cNvPr id="7" name="Obrázek 4" descr="logo_mezibori">
          <a:extLst>
            <a:ext uri="{FF2B5EF4-FFF2-40B4-BE49-F238E27FC236}">
              <a16:creationId xmlns:a16="http://schemas.microsoft.com/office/drawing/2014/main" id="{389D46CF-9851-4934-9D05-FDA677C5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7160" y="10104120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853440</xdr:colOff>
      <xdr:row>59</xdr:row>
      <xdr:rowOff>15240</xdr:rowOff>
    </xdr:to>
    <xdr:pic>
      <xdr:nvPicPr>
        <xdr:cNvPr id="8" name="Obrázek 5" descr="smshsk_cz04">
          <a:extLst>
            <a:ext uri="{FF2B5EF4-FFF2-40B4-BE49-F238E27FC236}">
              <a16:creationId xmlns:a16="http://schemas.microsoft.com/office/drawing/2014/main" id="{1A912138-C65F-40B4-A977-37960F9A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387840"/>
          <a:ext cx="85344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1059180</xdr:colOff>
      <xdr:row>54</xdr:row>
      <xdr:rowOff>144780</xdr:rowOff>
    </xdr:from>
    <xdr:to>
      <xdr:col>2</xdr:col>
      <xdr:colOff>259080</xdr:colOff>
      <xdr:row>58</xdr:row>
      <xdr:rowOff>53340</xdr:rowOff>
    </xdr:to>
    <xdr:pic>
      <xdr:nvPicPr>
        <xdr:cNvPr id="9" name="Obrázek 6" descr="logo_bhc_20">
          <a:extLst>
            <a:ext uri="{FF2B5EF4-FFF2-40B4-BE49-F238E27FC236}">
              <a16:creationId xmlns:a16="http://schemas.microsoft.com/office/drawing/2014/main" id="{8F403C9E-8647-46E1-A441-8329C042E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9700260"/>
          <a:ext cx="9525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BD4F-2A24-4BED-9162-66DA54DAD383}">
  <sheetPr>
    <pageSetUpPr fitToPage="1"/>
  </sheetPr>
  <dimension ref="A1:O54"/>
  <sheetViews>
    <sheetView tabSelected="1" workbookViewId="0">
      <selection activeCell="B22" sqref="B22"/>
    </sheetView>
  </sheetViews>
  <sheetFormatPr defaultColWidth="11.5546875" defaultRowHeight="13.2" x14ac:dyDescent="0.25"/>
  <cols>
    <col min="1" max="1" width="4.44140625" style="158" customWidth="1"/>
    <col min="2" max="2" width="25.5546875" style="157" customWidth="1"/>
    <col min="3" max="3" width="22.109375" style="157" customWidth="1"/>
    <col min="4" max="4" width="3.33203125" style="157" customWidth="1"/>
    <col min="5" max="5" width="3.6640625" style="158" customWidth="1"/>
    <col min="6" max="6" width="1.44140625" style="159" customWidth="1"/>
    <col min="7" max="7" width="2.33203125" style="159" customWidth="1"/>
    <col min="8" max="8" width="1.44140625" style="159" customWidth="1"/>
    <col min="9" max="9" width="2.88671875" style="160" customWidth="1"/>
    <col min="10" max="10" width="5.109375" style="158" customWidth="1"/>
    <col min="11" max="11" width="1.44140625" style="159" customWidth="1"/>
    <col min="12" max="12" width="4.33203125" style="160" customWidth="1"/>
    <col min="13" max="13" width="4.5546875" style="157" customWidth="1"/>
    <col min="14" max="14" width="6.33203125" style="157" customWidth="1"/>
    <col min="15" max="20" width="4.88671875" style="157" customWidth="1"/>
    <col min="21" max="254" width="9.109375" style="157" customWidth="1"/>
    <col min="255" max="256" width="11.5546875" style="157"/>
    <col min="257" max="257" width="4.44140625" style="157" customWidth="1"/>
    <col min="258" max="258" width="23.5546875" style="157" customWidth="1"/>
    <col min="259" max="259" width="24.6640625" style="157" customWidth="1"/>
    <col min="260" max="260" width="3.5546875" style="157" customWidth="1"/>
    <col min="261" max="261" width="4.88671875" style="157" customWidth="1"/>
    <col min="262" max="262" width="1.44140625" style="157" customWidth="1"/>
    <col min="263" max="263" width="2.5546875" style="157" customWidth="1"/>
    <col min="264" max="264" width="1.44140625" style="157" customWidth="1"/>
    <col min="265" max="265" width="2.88671875" style="157" customWidth="1"/>
    <col min="266" max="266" width="5.109375" style="157" customWidth="1"/>
    <col min="267" max="267" width="1.44140625" style="157" customWidth="1"/>
    <col min="268" max="268" width="4.33203125" style="157" customWidth="1"/>
    <col min="269" max="269" width="4.5546875" style="157" customWidth="1"/>
    <col min="270" max="270" width="6.33203125" style="157" customWidth="1"/>
    <col min="271" max="276" width="4.88671875" style="157" customWidth="1"/>
    <col min="277" max="510" width="9.109375" style="157" customWidth="1"/>
    <col min="511" max="512" width="11.5546875" style="157"/>
    <col min="513" max="513" width="4.44140625" style="157" customWidth="1"/>
    <col min="514" max="514" width="23.5546875" style="157" customWidth="1"/>
    <col min="515" max="515" width="24.6640625" style="157" customWidth="1"/>
    <col min="516" max="516" width="3.5546875" style="157" customWidth="1"/>
    <col min="517" max="517" width="4.88671875" style="157" customWidth="1"/>
    <col min="518" max="518" width="1.44140625" style="157" customWidth="1"/>
    <col min="519" max="519" width="2.5546875" style="157" customWidth="1"/>
    <col min="520" max="520" width="1.44140625" style="157" customWidth="1"/>
    <col min="521" max="521" width="2.88671875" style="157" customWidth="1"/>
    <col min="522" max="522" width="5.109375" style="157" customWidth="1"/>
    <col min="523" max="523" width="1.44140625" style="157" customWidth="1"/>
    <col min="524" max="524" width="4.33203125" style="157" customWidth="1"/>
    <col min="525" max="525" width="4.5546875" style="157" customWidth="1"/>
    <col min="526" max="526" width="6.33203125" style="157" customWidth="1"/>
    <col min="527" max="532" width="4.88671875" style="157" customWidth="1"/>
    <col min="533" max="766" width="9.109375" style="157" customWidth="1"/>
    <col min="767" max="768" width="11.5546875" style="157"/>
    <col min="769" max="769" width="4.44140625" style="157" customWidth="1"/>
    <col min="770" max="770" width="23.5546875" style="157" customWidth="1"/>
    <col min="771" max="771" width="24.6640625" style="157" customWidth="1"/>
    <col min="772" max="772" width="3.5546875" style="157" customWidth="1"/>
    <col min="773" max="773" width="4.88671875" style="157" customWidth="1"/>
    <col min="774" max="774" width="1.44140625" style="157" customWidth="1"/>
    <col min="775" max="775" width="2.5546875" style="157" customWidth="1"/>
    <col min="776" max="776" width="1.44140625" style="157" customWidth="1"/>
    <col min="777" max="777" width="2.88671875" style="157" customWidth="1"/>
    <col min="778" max="778" width="5.109375" style="157" customWidth="1"/>
    <col min="779" max="779" width="1.44140625" style="157" customWidth="1"/>
    <col min="780" max="780" width="4.33203125" style="157" customWidth="1"/>
    <col min="781" max="781" width="4.5546875" style="157" customWidth="1"/>
    <col min="782" max="782" width="6.33203125" style="157" customWidth="1"/>
    <col min="783" max="788" width="4.88671875" style="157" customWidth="1"/>
    <col min="789" max="1022" width="9.109375" style="157" customWidth="1"/>
    <col min="1023" max="1024" width="11.5546875" style="157"/>
    <col min="1025" max="1025" width="4.44140625" style="157" customWidth="1"/>
    <col min="1026" max="1026" width="23.5546875" style="157" customWidth="1"/>
    <col min="1027" max="1027" width="24.6640625" style="157" customWidth="1"/>
    <col min="1028" max="1028" width="3.5546875" style="157" customWidth="1"/>
    <col min="1029" max="1029" width="4.88671875" style="157" customWidth="1"/>
    <col min="1030" max="1030" width="1.44140625" style="157" customWidth="1"/>
    <col min="1031" max="1031" width="2.5546875" style="157" customWidth="1"/>
    <col min="1032" max="1032" width="1.44140625" style="157" customWidth="1"/>
    <col min="1033" max="1033" width="2.88671875" style="157" customWidth="1"/>
    <col min="1034" max="1034" width="5.109375" style="157" customWidth="1"/>
    <col min="1035" max="1035" width="1.44140625" style="157" customWidth="1"/>
    <col min="1036" max="1036" width="4.33203125" style="157" customWidth="1"/>
    <col min="1037" max="1037" width="4.5546875" style="157" customWidth="1"/>
    <col min="1038" max="1038" width="6.33203125" style="157" customWidth="1"/>
    <col min="1039" max="1044" width="4.88671875" style="157" customWidth="1"/>
    <col min="1045" max="1278" width="9.109375" style="157" customWidth="1"/>
    <col min="1279" max="1280" width="11.5546875" style="157"/>
    <col min="1281" max="1281" width="4.44140625" style="157" customWidth="1"/>
    <col min="1282" max="1282" width="23.5546875" style="157" customWidth="1"/>
    <col min="1283" max="1283" width="24.6640625" style="157" customWidth="1"/>
    <col min="1284" max="1284" width="3.5546875" style="157" customWidth="1"/>
    <col min="1285" max="1285" width="4.88671875" style="157" customWidth="1"/>
    <col min="1286" max="1286" width="1.44140625" style="157" customWidth="1"/>
    <col min="1287" max="1287" width="2.5546875" style="157" customWidth="1"/>
    <col min="1288" max="1288" width="1.44140625" style="157" customWidth="1"/>
    <col min="1289" max="1289" width="2.88671875" style="157" customWidth="1"/>
    <col min="1290" max="1290" width="5.109375" style="157" customWidth="1"/>
    <col min="1291" max="1291" width="1.44140625" style="157" customWidth="1"/>
    <col min="1292" max="1292" width="4.33203125" style="157" customWidth="1"/>
    <col min="1293" max="1293" width="4.5546875" style="157" customWidth="1"/>
    <col min="1294" max="1294" width="6.33203125" style="157" customWidth="1"/>
    <col min="1295" max="1300" width="4.88671875" style="157" customWidth="1"/>
    <col min="1301" max="1534" width="9.109375" style="157" customWidth="1"/>
    <col min="1535" max="1536" width="11.5546875" style="157"/>
    <col min="1537" max="1537" width="4.44140625" style="157" customWidth="1"/>
    <col min="1538" max="1538" width="23.5546875" style="157" customWidth="1"/>
    <col min="1539" max="1539" width="24.6640625" style="157" customWidth="1"/>
    <col min="1540" max="1540" width="3.5546875" style="157" customWidth="1"/>
    <col min="1541" max="1541" width="4.88671875" style="157" customWidth="1"/>
    <col min="1542" max="1542" width="1.44140625" style="157" customWidth="1"/>
    <col min="1543" max="1543" width="2.5546875" style="157" customWidth="1"/>
    <col min="1544" max="1544" width="1.44140625" style="157" customWidth="1"/>
    <col min="1545" max="1545" width="2.88671875" style="157" customWidth="1"/>
    <col min="1546" max="1546" width="5.109375" style="157" customWidth="1"/>
    <col min="1547" max="1547" width="1.44140625" style="157" customWidth="1"/>
    <col min="1548" max="1548" width="4.33203125" style="157" customWidth="1"/>
    <col min="1549" max="1549" width="4.5546875" style="157" customWidth="1"/>
    <col min="1550" max="1550" width="6.33203125" style="157" customWidth="1"/>
    <col min="1551" max="1556" width="4.88671875" style="157" customWidth="1"/>
    <col min="1557" max="1790" width="9.109375" style="157" customWidth="1"/>
    <col min="1791" max="1792" width="11.5546875" style="157"/>
    <col min="1793" max="1793" width="4.44140625" style="157" customWidth="1"/>
    <col min="1794" max="1794" width="23.5546875" style="157" customWidth="1"/>
    <col min="1795" max="1795" width="24.6640625" style="157" customWidth="1"/>
    <col min="1796" max="1796" width="3.5546875" style="157" customWidth="1"/>
    <col min="1797" max="1797" width="4.88671875" style="157" customWidth="1"/>
    <col min="1798" max="1798" width="1.44140625" style="157" customWidth="1"/>
    <col min="1799" max="1799" width="2.5546875" style="157" customWidth="1"/>
    <col min="1800" max="1800" width="1.44140625" style="157" customWidth="1"/>
    <col min="1801" max="1801" width="2.88671875" style="157" customWidth="1"/>
    <col min="1802" max="1802" width="5.109375" style="157" customWidth="1"/>
    <col min="1803" max="1803" width="1.44140625" style="157" customWidth="1"/>
    <col min="1804" max="1804" width="4.33203125" style="157" customWidth="1"/>
    <col min="1805" max="1805" width="4.5546875" style="157" customWidth="1"/>
    <col min="1806" max="1806" width="6.33203125" style="157" customWidth="1"/>
    <col min="1807" max="1812" width="4.88671875" style="157" customWidth="1"/>
    <col min="1813" max="2046" width="9.109375" style="157" customWidth="1"/>
    <col min="2047" max="2048" width="11.5546875" style="157"/>
    <col min="2049" max="2049" width="4.44140625" style="157" customWidth="1"/>
    <col min="2050" max="2050" width="23.5546875" style="157" customWidth="1"/>
    <col min="2051" max="2051" width="24.6640625" style="157" customWidth="1"/>
    <col min="2052" max="2052" width="3.5546875" style="157" customWidth="1"/>
    <col min="2053" max="2053" width="4.88671875" style="157" customWidth="1"/>
    <col min="2054" max="2054" width="1.44140625" style="157" customWidth="1"/>
    <col min="2055" max="2055" width="2.5546875" style="157" customWidth="1"/>
    <col min="2056" max="2056" width="1.44140625" style="157" customWidth="1"/>
    <col min="2057" max="2057" width="2.88671875" style="157" customWidth="1"/>
    <col min="2058" max="2058" width="5.109375" style="157" customWidth="1"/>
    <col min="2059" max="2059" width="1.44140625" style="157" customWidth="1"/>
    <col min="2060" max="2060" width="4.33203125" style="157" customWidth="1"/>
    <col min="2061" max="2061" width="4.5546875" style="157" customWidth="1"/>
    <col min="2062" max="2062" width="6.33203125" style="157" customWidth="1"/>
    <col min="2063" max="2068" width="4.88671875" style="157" customWidth="1"/>
    <col min="2069" max="2302" width="9.109375" style="157" customWidth="1"/>
    <col min="2303" max="2304" width="11.5546875" style="157"/>
    <col min="2305" max="2305" width="4.44140625" style="157" customWidth="1"/>
    <col min="2306" max="2306" width="23.5546875" style="157" customWidth="1"/>
    <col min="2307" max="2307" width="24.6640625" style="157" customWidth="1"/>
    <col min="2308" max="2308" width="3.5546875" style="157" customWidth="1"/>
    <col min="2309" max="2309" width="4.88671875" style="157" customWidth="1"/>
    <col min="2310" max="2310" width="1.44140625" style="157" customWidth="1"/>
    <col min="2311" max="2311" width="2.5546875" style="157" customWidth="1"/>
    <col min="2312" max="2312" width="1.44140625" style="157" customWidth="1"/>
    <col min="2313" max="2313" width="2.88671875" style="157" customWidth="1"/>
    <col min="2314" max="2314" width="5.109375" style="157" customWidth="1"/>
    <col min="2315" max="2315" width="1.44140625" style="157" customWidth="1"/>
    <col min="2316" max="2316" width="4.33203125" style="157" customWidth="1"/>
    <col min="2317" max="2317" width="4.5546875" style="157" customWidth="1"/>
    <col min="2318" max="2318" width="6.33203125" style="157" customWidth="1"/>
    <col min="2319" max="2324" width="4.88671875" style="157" customWidth="1"/>
    <col min="2325" max="2558" width="9.109375" style="157" customWidth="1"/>
    <col min="2559" max="2560" width="11.5546875" style="157"/>
    <col min="2561" max="2561" width="4.44140625" style="157" customWidth="1"/>
    <col min="2562" max="2562" width="23.5546875" style="157" customWidth="1"/>
    <col min="2563" max="2563" width="24.6640625" style="157" customWidth="1"/>
    <col min="2564" max="2564" width="3.5546875" style="157" customWidth="1"/>
    <col min="2565" max="2565" width="4.88671875" style="157" customWidth="1"/>
    <col min="2566" max="2566" width="1.44140625" style="157" customWidth="1"/>
    <col min="2567" max="2567" width="2.5546875" style="157" customWidth="1"/>
    <col min="2568" max="2568" width="1.44140625" style="157" customWidth="1"/>
    <col min="2569" max="2569" width="2.88671875" style="157" customWidth="1"/>
    <col min="2570" max="2570" width="5.109375" style="157" customWidth="1"/>
    <col min="2571" max="2571" width="1.44140625" style="157" customWidth="1"/>
    <col min="2572" max="2572" width="4.33203125" style="157" customWidth="1"/>
    <col min="2573" max="2573" width="4.5546875" style="157" customWidth="1"/>
    <col min="2574" max="2574" width="6.33203125" style="157" customWidth="1"/>
    <col min="2575" max="2580" width="4.88671875" style="157" customWidth="1"/>
    <col min="2581" max="2814" width="9.109375" style="157" customWidth="1"/>
    <col min="2815" max="2816" width="11.5546875" style="157"/>
    <col min="2817" max="2817" width="4.44140625" style="157" customWidth="1"/>
    <col min="2818" max="2818" width="23.5546875" style="157" customWidth="1"/>
    <col min="2819" max="2819" width="24.6640625" style="157" customWidth="1"/>
    <col min="2820" max="2820" width="3.5546875" style="157" customWidth="1"/>
    <col min="2821" max="2821" width="4.88671875" style="157" customWidth="1"/>
    <col min="2822" max="2822" width="1.44140625" style="157" customWidth="1"/>
    <col min="2823" max="2823" width="2.5546875" style="157" customWidth="1"/>
    <col min="2824" max="2824" width="1.44140625" style="157" customWidth="1"/>
    <col min="2825" max="2825" width="2.88671875" style="157" customWidth="1"/>
    <col min="2826" max="2826" width="5.109375" style="157" customWidth="1"/>
    <col min="2827" max="2827" width="1.44140625" style="157" customWidth="1"/>
    <col min="2828" max="2828" width="4.33203125" style="157" customWidth="1"/>
    <col min="2829" max="2829" width="4.5546875" style="157" customWidth="1"/>
    <col min="2830" max="2830" width="6.33203125" style="157" customWidth="1"/>
    <col min="2831" max="2836" width="4.88671875" style="157" customWidth="1"/>
    <col min="2837" max="3070" width="9.109375" style="157" customWidth="1"/>
    <col min="3071" max="3072" width="11.5546875" style="157"/>
    <col min="3073" max="3073" width="4.44140625" style="157" customWidth="1"/>
    <col min="3074" max="3074" width="23.5546875" style="157" customWidth="1"/>
    <col min="3075" max="3075" width="24.6640625" style="157" customWidth="1"/>
    <col min="3076" max="3076" width="3.5546875" style="157" customWidth="1"/>
    <col min="3077" max="3077" width="4.88671875" style="157" customWidth="1"/>
    <col min="3078" max="3078" width="1.44140625" style="157" customWidth="1"/>
    <col min="3079" max="3079" width="2.5546875" style="157" customWidth="1"/>
    <col min="3080" max="3080" width="1.44140625" style="157" customWidth="1"/>
    <col min="3081" max="3081" width="2.88671875" style="157" customWidth="1"/>
    <col min="3082" max="3082" width="5.109375" style="157" customWidth="1"/>
    <col min="3083" max="3083" width="1.44140625" style="157" customWidth="1"/>
    <col min="3084" max="3084" width="4.33203125" style="157" customWidth="1"/>
    <col min="3085" max="3085" width="4.5546875" style="157" customWidth="1"/>
    <col min="3086" max="3086" width="6.33203125" style="157" customWidth="1"/>
    <col min="3087" max="3092" width="4.88671875" style="157" customWidth="1"/>
    <col min="3093" max="3326" width="9.109375" style="157" customWidth="1"/>
    <col min="3327" max="3328" width="11.5546875" style="157"/>
    <col min="3329" max="3329" width="4.44140625" style="157" customWidth="1"/>
    <col min="3330" max="3330" width="23.5546875" style="157" customWidth="1"/>
    <col min="3331" max="3331" width="24.6640625" style="157" customWidth="1"/>
    <col min="3332" max="3332" width="3.5546875" style="157" customWidth="1"/>
    <col min="3333" max="3333" width="4.88671875" style="157" customWidth="1"/>
    <col min="3334" max="3334" width="1.44140625" style="157" customWidth="1"/>
    <col min="3335" max="3335" width="2.5546875" style="157" customWidth="1"/>
    <col min="3336" max="3336" width="1.44140625" style="157" customWidth="1"/>
    <col min="3337" max="3337" width="2.88671875" style="157" customWidth="1"/>
    <col min="3338" max="3338" width="5.109375" style="157" customWidth="1"/>
    <col min="3339" max="3339" width="1.44140625" style="157" customWidth="1"/>
    <col min="3340" max="3340" width="4.33203125" style="157" customWidth="1"/>
    <col min="3341" max="3341" width="4.5546875" style="157" customWidth="1"/>
    <col min="3342" max="3342" width="6.33203125" style="157" customWidth="1"/>
    <col min="3343" max="3348" width="4.88671875" style="157" customWidth="1"/>
    <col min="3349" max="3582" width="9.109375" style="157" customWidth="1"/>
    <col min="3583" max="3584" width="11.5546875" style="157"/>
    <col min="3585" max="3585" width="4.44140625" style="157" customWidth="1"/>
    <col min="3586" max="3586" width="23.5546875" style="157" customWidth="1"/>
    <col min="3587" max="3587" width="24.6640625" style="157" customWidth="1"/>
    <col min="3588" max="3588" width="3.5546875" style="157" customWidth="1"/>
    <col min="3589" max="3589" width="4.88671875" style="157" customWidth="1"/>
    <col min="3590" max="3590" width="1.44140625" style="157" customWidth="1"/>
    <col min="3591" max="3591" width="2.5546875" style="157" customWidth="1"/>
    <col min="3592" max="3592" width="1.44140625" style="157" customWidth="1"/>
    <col min="3593" max="3593" width="2.88671875" style="157" customWidth="1"/>
    <col min="3594" max="3594" width="5.109375" style="157" customWidth="1"/>
    <col min="3595" max="3595" width="1.44140625" style="157" customWidth="1"/>
    <col min="3596" max="3596" width="4.33203125" style="157" customWidth="1"/>
    <col min="3597" max="3597" width="4.5546875" style="157" customWidth="1"/>
    <col min="3598" max="3598" width="6.33203125" style="157" customWidth="1"/>
    <col min="3599" max="3604" width="4.88671875" style="157" customWidth="1"/>
    <col min="3605" max="3838" width="9.109375" style="157" customWidth="1"/>
    <col min="3839" max="3840" width="11.5546875" style="157"/>
    <col min="3841" max="3841" width="4.44140625" style="157" customWidth="1"/>
    <col min="3842" max="3842" width="23.5546875" style="157" customWidth="1"/>
    <col min="3843" max="3843" width="24.6640625" style="157" customWidth="1"/>
    <col min="3844" max="3844" width="3.5546875" style="157" customWidth="1"/>
    <col min="3845" max="3845" width="4.88671875" style="157" customWidth="1"/>
    <col min="3846" max="3846" width="1.44140625" style="157" customWidth="1"/>
    <col min="3847" max="3847" width="2.5546875" style="157" customWidth="1"/>
    <col min="3848" max="3848" width="1.44140625" style="157" customWidth="1"/>
    <col min="3849" max="3849" width="2.88671875" style="157" customWidth="1"/>
    <col min="3850" max="3850" width="5.109375" style="157" customWidth="1"/>
    <col min="3851" max="3851" width="1.44140625" style="157" customWidth="1"/>
    <col min="3852" max="3852" width="4.33203125" style="157" customWidth="1"/>
    <col min="3853" max="3853" width="4.5546875" style="157" customWidth="1"/>
    <col min="3854" max="3854" width="6.33203125" style="157" customWidth="1"/>
    <col min="3855" max="3860" width="4.88671875" style="157" customWidth="1"/>
    <col min="3861" max="4094" width="9.109375" style="157" customWidth="1"/>
    <col min="4095" max="4096" width="11.5546875" style="157"/>
    <col min="4097" max="4097" width="4.44140625" style="157" customWidth="1"/>
    <col min="4098" max="4098" width="23.5546875" style="157" customWidth="1"/>
    <col min="4099" max="4099" width="24.6640625" style="157" customWidth="1"/>
    <col min="4100" max="4100" width="3.5546875" style="157" customWidth="1"/>
    <col min="4101" max="4101" width="4.88671875" style="157" customWidth="1"/>
    <col min="4102" max="4102" width="1.44140625" style="157" customWidth="1"/>
    <col min="4103" max="4103" width="2.5546875" style="157" customWidth="1"/>
    <col min="4104" max="4104" width="1.44140625" style="157" customWidth="1"/>
    <col min="4105" max="4105" width="2.88671875" style="157" customWidth="1"/>
    <col min="4106" max="4106" width="5.109375" style="157" customWidth="1"/>
    <col min="4107" max="4107" width="1.44140625" style="157" customWidth="1"/>
    <col min="4108" max="4108" width="4.33203125" style="157" customWidth="1"/>
    <col min="4109" max="4109" width="4.5546875" style="157" customWidth="1"/>
    <col min="4110" max="4110" width="6.33203125" style="157" customWidth="1"/>
    <col min="4111" max="4116" width="4.88671875" style="157" customWidth="1"/>
    <col min="4117" max="4350" width="9.109375" style="157" customWidth="1"/>
    <col min="4351" max="4352" width="11.5546875" style="157"/>
    <col min="4353" max="4353" width="4.44140625" style="157" customWidth="1"/>
    <col min="4354" max="4354" width="23.5546875" style="157" customWidth="1"/>
    <col min="4355" max="4355" width="24.6640625" style="157" customWidth="1"/>
    <col min="4356" max="4356" width="3.5546875" style="157" customWidth="1"/>
    <col min="4357" max="4357" width="4.88671875" style="157" customWidth="1"/>
    <col min="4358" max="4358" width="1.44140625" style="157" customWidth="1"/>
    <col min="4359" max="4359" width="2.5546875" style="157" customWidth="1"/>
    <col min="4360" max="4360" width="1.44140625" style="157" customWidth="1"/>
    <col min="4361" max="4361" width="2.88671875" style="157" customWidth="1"/>
    <col min="4362" max="4362" width="5.109375" style="157" customWidth="1"/>
    <col min="4363" max="4363" width="1.44140625" style="157" customWidth="1"/>
    <col min="4364" max="4364" width="4.33203125" style="157" customWidth="1"/>
    <col min="4365" max="4365" width="4.5546875" style="157" customWidth="1"/>
    <col min="4366" max="4366" width="6.33203125" style="157" customWidth="1"/>
    <col min="4367" max="4372" width="4.88671875" style="157" customWidth="1"/>
    <col min="4373" max="4606" width="9.109375" style="157" customWidth="1"/>
    <col min="4607" max="4608" width="11.5546875" style="157"/>
    <col min="4609" max="4609" width="4.44140625" style="157" customWidth="1"/>
    <col min="4610" max="4610" width="23.5546875" style="157" customWidth="1"/>
    <col min="4611" max="4611" width="24.6640625" style="157" customWidth="1"/>
    <col min="4612" max="4612" width="3.5546875" style="157" customWidth="1"/>
    <col min="4613" max="4613" width="4.88671875" style="157" customWidth="1"/>
    <col min="4614" max="4614" width="1.44140625" style="157" customWidth="1"/>
    <col min="4615" max="4615" width="2.5546875" style="157" customWidth="1"/>
    <col min="4616" max="4616" width="1.44140625" style="157" customWidth="1"/>
    <col min="4617" max="4617" width="2.88671875" style="157" customWidth="1"/>
    <col min="4618" max="4618" width="5.109375" style="157" customWidth="1"/>
    <col min="4619" max="4619" width="1.44140625" style="157" customWidth="1"/>
    <col min="4620" max="4620" width="4.33203125" style="157" customWidth="1"/>
    <col min="4621" max="4621" width="4.5546875" style="157" customWidth="1"/>
    <col min="4622" max="4622" width="6.33203125" style="157" customWidth="1"/>
    <col min="4623" max="4628" width="4.88671875" style="157" customWidth="1"/>
    <col min="4629" max="4862" width="9.109375" style="157" customWidth="1"/>
    <col min="4863" max="4864" width="11.5546875" style="157"/>
    <col min="4865" max="4865" width="4.44140625" style="157" customWidth="1"/>
    <col min="4866" max="4866" width="23.5546875" style="157" customWidth="1"/>
    <col min="4867" max="4867" width="24.6640625" style="157" customWidth="1"/>
    <col min="4868" max="4868" width="3.5546875" style="157" customWidth="1"/>
    <col min="4869" max="4869" width="4.88671875" style="157" customWidth="1"/>
    <col min="4870" max="4870" width="1.44140625" style="157" customWidth="1"/>
    <col min="4871" max="4871" width="2.5546875" style="157" customWidth="1"/>
    <col min="4872" max="4872" width="1.44140625" style="157" customWidth="1"/>
    <col min="4873" max="4873" width="2.88671875" style="157" customWidth="1"/>
    <col min="4874" max="4874" width="5.109375" style="157" customWidth="1"/>
    <col min="4875" max="4875" width="1.44140625" style="157" customWidth="1"/>
    <col min="4876" max="4876" width="4.33203125" style="157" customWidth="1"/>
    <col min="4877" max="4877" width="4.5546875" style="157" customWidth="1"/>
    <col min="4878" max="4878" width="6.33203125" style="157" customWidth="1"/>
    <col min="4879" max="4884" width="4.88671875" style="157" customWidth="1"/>
    <col min="4885" max="5118" width="9.109375" style="157" customWidth="1"/>
    <col min="5119" max="5120" width="11.5546875" style="157"/>
    <col min="5121" max="5121" width="4.44140625" style="157" customWidth="1"/>
    <col min="5122" max="5122" width="23.5546875" style="157" customWidth="1"/>
    <col min="5123" max="5123" width="24.6640625" style="157" customWidth="1"/>
    <col min="5124" max="5124" width="3.5546875" style="157" customWidth="1"/>
    <col min="5125" max="5125" width="4.88671875" style="157" customWidth="1"/>
    <col min="5126" max="5126" width="1.44140625" style="157" customWidth="1"/>
    <col min="5127" max="5127" width="2.5546875" style="157" customWidth="1"/>
    <col min="5128" max="5128" width="1.44140625" style="157" customWidth="1"/>
    <col min="5129" max="5129" width="2.88671875" style="157" customWidth="1"/>
    <col min="5130" max="5130" width="5.109375" style="157" customWidth="1"/>
    <col min="5131" max="5131" width="1.44140625" style="157" customWidth="1"/>
    <col min="5132" max="5132" width="4.33203125" style="157" customWidth="1"/>
    <col min="5133" max="5133" width="4.5546875" style="157" customWidth="1"/>
    <col min="5134" max="5134" width="6.33203125" style="157" customWidth="1"/>
    <col min="5135" max="5140" width="4.88671875" style="157" customWidth="1"/>
    <col min="5141" max="5374" width="9.109375" style="157" customWidth="1"/>
    <col min="5375" max="5376" width="11.5546875" style="157"/>
    <col min="5377" max="5377" width="4.44140625" style="157" customWidth="1"/>
    <col min="5378" max="5378" width="23.5546875" style="157" customWidth="1"/>
    <col min="5379" max="5379" width="24.6640625" style="157" customWidth="1"/>
    <col min="5380" max="5380" width="3.5546875" style="157" customWidth="1"/>
    <col min="5381" max="5381" width="4.88671875" style="157" customWidth="1"/>
    <col min="5382" max="5382" width="1.44140625" style="157" customWidth="1"/>
    <col min="5383" max="5383" width="2.5546875" style="157" customWidth="1"/>
    <col min="5384" max="5384" width="1.44140625" style="157" customWidth="1"/>
    <col min="5385" max="5385" width="2.88671875" style="157" customWidth="1"/>
    <col min="5386" max="5386" width="5.109375" style="157" customWidth="1"/>
    <col min="5387" max="5387" width="1.44140625" style="157" customWidth="1"/>
    <col min="5388" max="5388" width="4.33203125" style="157" customWidth="1"/>
    <col min="5389" max="5389" width="4.5546875" style="157" customWidth="1"/>
    <col min="5390" max="5390" width="6.33203125" style="157" customWidth="1"/>
    <col min="5391" max="5396" width="4.88671875" style="157" customWidth="1"/>
    <col min="5397" max="5630" width="9.109375" style="157" customWidth="1"/>
    <col min="5631" max="5632" width="11.5546875" style="157"/>
    <col min="5633" max="5633" width="4.44140625" style="157" customWidth="1"/>
    <col min="5634" max="5634" width="23.5546875" style="157" customWidth="1"/>
    <col min="5635" max="5635" width="24.6640625" style="157" customWidth="1"/>
    <col min="5636" max="5636" width="3.5546875" style="157" customWidth="1"/>
    <col min="5637" max="5637" width="4.88671875" style="157" customWidth="1"/>
    <col min="5638" max="5638" width="1.44140625" style="157" customWidth="1"/>
    <col min="5639" max="5639" width="2.5546875" style="157" customWidth="1"/>
    <col min="5640" max="5640" width="1.44140625" style="157" customWidth="1"/>
    <col min="5641" max="5641" width="2.88671875" style="157" customWidth="1"/>
    <col min="5642" max="5642" width="5.109375" style="157" customWidth="1"/>
    <col min="5643" max="5643" width="1.44140625" style="157" customWidth="1"/>
    <col min="5644" max="5644" width="4.33203125" style="157" customWidth="1"/>
    <col min="5645" max="5645" width="4.5546875" style="157" customWidth="1"/>
    <col min="5646" max="5646" width="6.33203125" style="157" customWidth="1"/>
    <col min="5647" max="5652" width="4.88671875" style="157" customWidth="1"/>
    <col min="5653" max="5886" width="9.109375" style="157" customWidth="1"/>
    <col min="5887" max="5888" width="11.5546875" style="157"/>
    <col min="5889" max="5889" width="4.44140625" style="157" customWidth="1"/>
    <col min="5890" max="5890" width="23.5546875" style="157" customWidth="1"/>
    <col min="5891" max="5891" width="24.6640625" style="157" customWidth="1"/>
    <col min="5892" max="5892" width="3.5546875" style="157" customWidth="1"/>
    <col min="5893" max="5893" width="4.88671875" style="157" customWidth="1"/>
    <col min="5894" max="5894" width="1.44140625" style="157" customWidth="1"/>
    <col min="5895" max="5895" width="2.5546875" style="157" customWidth="1"/>
    <col min="5896" max="5896" width="1.44140625" style="157" customWidth="1"/>
    <col min="5897" max="5897" width="2.88671875" style="157" customWidth="1"/>
    <col min="5898" max="5898" width="5.109375" style="157" customWidth="1"/>
    <col min="5899" max="5899" width="1.44140625" style="157" customWidth="1"/>
    <col min="5900" max="5900" width="4.33203125" style="157" customWidth="1"/>
    <col min="5901" max="5901" width="4.5546875" style="157" customWidth="1"/>
    <col min="5902" max="5902" width="6.33203125" style="157" customWidth="1"/>
    <col min="5903" max="5908" width="4.88671875" style="157" customWidth="1"/>
    <col min="5909" max="6142" width="9.109375" style="157" customWidth="1"/>
    <col min="6143" max="6144" width="11.5546875" style="157"/>
    <col min="6145" max="6145" width="4.44140625" style="157" customWidth="1"/>
    <col min="6146" max="6146" width="23.5546875" style="157" customWidth="1"/>
    <col min="6147" max="6147" width="24.6640625" style="157" customWidth="1"/>
    <col min="6148" max="6148" width="3.5546875" style="157" customWidth="1"/>
    <col min="6149" max="6149" width="4.88671875" style="157" customWidth="1"/>
    <col min="6150" max="6150" width="1.44140625" style="157" customWidth="1"/>
    <col min="6151" max="6151" width="2.5546875" style="157" customWidth="1"/>
    <col min="6152" max="6152" width="1.44140625" style="157" customWidth="1"/>
    <col min="6153" max="6153" width="2.88671875" style="157" customWidth="1"/>
    <col min="6154" max="6154" width="5.109375" style="157" customWidth="1"/>
    <col min="6155" max="6155" width="1.44140625" style="157" customWidth="1"/>
    <col min="6156" max="6156" width="4.33203125" style="157" customWidth="1"/>
    <col min="6157" max="6157" width="4.5546875" style="157" customWidth="1"/>
    <col min="6158" max="6158" width="6.33203125" style="157" customWidth="1"/>
    <col min="6159" max="6164" width="4.88671875" style="157" customWidth="1"/>
    <col min="6165" max="6398" width="9.109375" style="157" customWidth="1"/>
    <col min="6399" max="6400" width="11.5546875" style="157"/>
    <col min="6401" max="6401" width="4.44140625" style="157" customWidth="1"/>
    <col min="6402" max="6402" width="23.5546875" style="157" customWidth="1"/>
    <col min="6403" max="6403" width="24.6640625" style="157" customWidth="1"/>
    <col min="6404" max="6404" width="3.5546875" style="157" customWidth="1"/>
    <col min="6405" max="6405" width="4.88671875" style="157" customWidth="1"/>
    <col min="6406" max="6406" width="1.44140625" style="157" customWidth="1"/>
    <col min="6407" max="6407" width="2.5546875" style="157" customWidth="1"/>
    <col min="6408" max="6408" width="1.44140625" style="157" customWidth="1"/>
    <col min="6409" max="6409" width="2.88671875" style="157" customWidth="1"/>
    <col min="6410" max="6410" width="5.109375" style="157" customWidth="1"/>
    <col min="6411" max="6411" width="1.44140625" style="157" customWidth="1"/>
    <col min="6412" max="6412" width="4.33203125" style="157" customWidth="1"/>
    <col min="6413" max="6413" width="4.5546875" style="157" customWidth="1"/>
    <col min="6414" max="6414" width="6.33203125" style="157" customWidth="1"/>
    <col min="6415" max="6420" width="4.88671875" style="157" customWidth="1"/>
    <col min="6421" max="6654" width="9.109375" style="157" customWidth="1"/>
    <col min="6655" max="6656" width="11.5546875" style="157"/>
    <col min="6657" max="6657" width="4.44140625" style="157" customWidth="1"/>
    <col min="6658" max="6658" width="23.5546875" style="157" customWidth="1"/>
    <col min="6659" max="6659" width="24.6640625" style="157" customWidth="1"/>
    <col min="6660" max="6660" width="3.5546875" style="157" customWidth="1"/>
    <col min="6661" max="6661" width="4.88671875" style="157" customWidth="1"/>
    <col min="6662" max="6662" width="1.44140625" style="157" customWidth="1"/>
    <col min="6663" max="6663" width="2.5546875" style="157" customWidth="1"/>
    <col min="6664" max="6664" width="1.44140625" style="157" customWidth="1"/>
    <col min="6665" max="6665" width="2.88671875" style="157" customWidth="1"/>
    <col min="6666" max="6666" width="5.109375" style="157" customWidth="1"/>
    <col min="6667" max="6667" width="1.44140625" style="157" customWidth="1"/>
    <col min="6668" max="6668" width="4.33203125" style="157" customWidth="1"/>
    <col min="6669" max="6669" width="4.5546875" style="157" customWidth="1"/>
    <col min="6670" max="6670" width="6.33203125" style="157" customWidth="1"/>
    <col min="6671" max="6676" width="4.88671875" style="157" customWidth="1"/>
    <col min="6677" max="6910" width="9.109375" style="157" customWidth="1"/>
    <col min="6911" max="6912" width="11.5546875" style="157"/>
    <col min="6913" max="6913" width="4.44140625" style="157" customWidth="1"/>
    <col min="6914" max="6914" width="23.5546875" style="157" customWidth="1"/>
    <col min="6915" max="6915" width="24.6640625" style="157" customWidth="1"/>
    <col min="6916" max="6916" width="3.5546875" style="157" customWidth="1"/>
    <col min="6917" max="6917" width="4.88671875" style="157" customWidth="1"/>
    <col min="6918" max="6918" width="1.44140625" style="157" customWidth="1"/>
    <col min="6919" max="6919" width="2.5546875" style="157" customWidth="1"/>
    <col min="6920" max="6920" width="1.44140625" style="157" customWidth="1"/>
    <col min="6921" max="6921" width="2.88671875" style="157" customWidth="1"/>
    <col min="6922" max="6922" width="5.109375" style="157" customWidth="1"/>
    <col min="6923" max="6923" width="1.44140625" style="157" customWidth="1"/>
    <col min="6924" max="6924" width="4.33203125" style="157" customWidth="1"/>
    <col min="6925" max="6925" width="4.5546875" style="157" customWidth="1"/>
    <col min="6926" max="6926" width="6.33203125" style="157" customWidth="1"/>
    <col min="6927" max="6932" width="4.88671875" style="157" customWidth="1"/>
    <col min="6933" max="7166" width="9.109375" style="157" customWidth="1"/>
    <col min="7167" max="7168" width="11.5546875" style="157"/>
    <col min="7169" max="7169" width="4.44140625" style="157" customWidth="1"/>
    <col min="7170" max="7170" width="23.5546875" style="157" customWidth="1"/>
    <col min="7171" max="7171" width="24.6640625" style="157" customWidth="1"/>
    <col min="7172" max="7172" width="3.5546875" style="157" customWidth="1"/>
    <col min="7173" max="7173" width="4.88671875" style="157" customWidth="1"/>
    <col min="7174" max="7174" width="1.44140625" style="157" customWidth="1"/>
    <col min="7175" max="7175" width="2.5546875" style="157" customWidth="1"/>
    <col min="7176" max="7176" width="1.44140625" style="157" customWidth="1"/>
    <col min="7177" max="7177" width="2.88671875" style="157" customWidth="1"/>
    <col min="7178" max="7178" width="5.109375" style="157" customWidth="1"/>
    <col min="7179" max="7179" width="1.44140625" style="157" customWidth="1"/>
    <col min="7180" max="7180" width="4.33203125" style="157" customWidth="1"/>
    <col min="7181" max="7181" width="4.5546875" style="157" customWidth="1"/>
    <col min="7182" max="7182" width="6.33203125" style="157" customWidth="1"/>
    <col min="7183" max="7188" width="4.88671875" style="157" customWidth="1"/>
    <col min="7189" max="7422" width="9.109375" style="157" customWidth="1"/>
    <col min="7423" max="7424" width="11.5546875" style="157"/>
    <col min="7425" max="7425" width="4.44140625" style="157" customWidth="1"/>
    <col min="7426" max="7426" width="23.5546875" style="157" customWidth="1"/>
    <col min="7427" max="7427" width="24.6640625" style="157" customWidth="1"/>
    <col min="7428" max="7428" width="3.5546875" style="157" customWidth="1"/>
    <col min="7429" max="7429" width="4.88671875" style="157" customWidth="1"/>
    <col min="7430" max="7430" width="1.44140625" style="157" customWidth="1"/>
    <col min="7431" max="7431" width="2.5546875" style="157" customWidth="1"/>
    <col min="7432" max="7432" width="1.44140625" style="157" customWidth="1"/>
    <col min="7433" max="7433" width="2.88671875" style="157" customWidth="1"/>
    <col min="7434" max="7434" width="5.109375" style="157" customWidth="1"/>
    <col min="7435" max="7435" width="1.44140625" style="157" customWidth="1"/>
    <col min="7436" max="7436" width="4.33203125" style="157" customWidth="1"/>
    <col min="7437" max="7437" width="4.5546875" style="157" customWidth="1"/>
    <col min="7438" max="7438" width="6.33203125" style="157" customWidth="1"/>
    <col min="7439" max="7444" width="4.88671875" style="157" customWidth="1"/>
    <col min="7445" max="7678" width="9.109375" style="157" customWidth="1"/>
    <col min="7679" max="7680" width="11.5546875" style="157"/>
    <col min="7681" max="7681" width="4.44140625" style="157" customWidth="1"/>
    <col min="7682" max="7682" width="23.5546875" style="157" customWidth="1"/>
    <col min="7683" max="7683" width="24.6640625" style="157" customWidth="1"/>
    <col min="7684" max="7684" width="3.5546875" style="157" customWidth="1"/>
    <col min="7685" max="7685" width="4.88671875" style="157" customWidth="1"/>
    <col min="7686" max="7686" width="1.44140625" style="157" customWidth="1"/>
    <col min="7687" max="7687" width="2.5546875" style="157" customWidth="1"/>
    <col min="7688" max="7688" width="1.44140625" style="157" customWidth="1"/>
    <col min="7689" max="7689" width="2.88671875" style="157" customWidth="1"/>
    <col min="7690" max="7690" width="5.109375" style="157" customWidth="1"/>
    <col min="7691" max="7691" width="1.44140625" style="157" customWidth="1"/>
    <col min="7692" max="7692" width="4.33203125" style="157" customWidth="1"/>
    <col min="7693" max="7693" width="4.5546875" style="157" customWidth="1"/>
    <col min="7694" max="7694" width="6.33203125" style="157" customWidth="1"/>
    <col min="7695" max="7700" width="4.88671875" style="157" customWidth="1"/>
    <col min="7701" max="7934" width="9.109375" style="157" customWidth="1"/>
    <col min="7935" max="7936" width="11.5546875" style="157"/>
    <col min="7937" max="7937" width="4.44140625" style="157" customWidth="1"/>
    <col min="7938" max="7938" width="23.5546875" style="157" customWidth="1"/>
    <col min="7939" max="7939" width="24.6640625" style="157" customWidth="1"/>
    <col min="7940" max="7940" width="3.5546875" style="157" customWidth="1"/>
    <col min="7941" max="7941" width="4.88671875" style="157" customWidth="1"/>
    <col min="7942" max="7942" width="1.44140625" style="157" customWidth="1"/>
    <col min="7943" max="7943" width="2.5546875" style="157" customWidth="1"/>
    <col min="7944" max="7944" width="1.44140625" style="157" customWidth="1"/>
    <col min="7945" max="7945" width="2.88671875" style="157" customWidth="1"/>
    <col min="7946" max="7946" width="5.109375" style="157" customWidth="1"/>
    <col min="7947" max="7947" width="1.44140625" style="157" customWidth="1"/>
    <col min="7948" max="7948" width="4.33203125" style="157" customWidth="1"/>
    <col min="7949" max="7949" width="4.5546875" style="157" customWidth="1"/>
    <col min="7950" max="7950" width="6.33203125" style="157" customWidth="1"/>
    <col min="7951" max="7956" width="4.88671875" style="157" customWidth="1"/>
    <col min="7957" max="8190" width="9.109375" style="157" customWidth="1"/>
    <col min="8191" max="8192" width="11.5546875" style="157"/>
    <col min="8193" max="8193" width="4.44140625" style="157" customWidth="1"/>
    <col min="8194" max="8194" width="23.5546875" style="157" customWidth="1"/>
    <col min="8195" max="8195" width="24.6640625" style="157" customWidth="1"/>
    <col min="8196" max="8196" width="3.5546875" style="157" customWidth="1"/>
    <col min="8197" max="8197" width="4.88671875" style="157" customWidth="1"/>
    <col min="8198" max="8198" width="1.44140625" style="157" customWidth="1"/>
    <col min="8199" max="8199" width="2.5546875" style="157" customWidth="1"/>
    <col min="8200" max="8200" width="1.44140625" style="157" customWidth="1"/>
    <col min="8201" max="8201" width="2.88671875" style="157" customWidth="1"/>
    <col min="8202" max="8202" width="5.109375" style="157" customWidth="1"/>
    <col min="8203" max="8203" width="1.44140625" style="157" customWidth="1"/>
    <col min="8204" max="8204" width="4.33203125" style="157" customWidth="1"/>
    <col min="8205" max="8205" width="4.5546875" style="157" customWidth="1"/>
    <col min="8206" max="8206" width="6.33203125" style="157" customWidth="1"/>
    <col min="8207" max="8212" width="4.88671875" style="157" customWidth="1"/>
    <col min="8213" max="8446" width="9.109375" style="157" customWidth="1"/>
    <col min="8447" max="8448" width="11.5546875" style="157"/>
    <col min="8449" max="8449" width="4.44140625" style="157" customWidth="1"/>
    <col min="8450" max="8450" width="23.5546875" style="157" customWidth="1"/>
    <col min="8451" max="8451" width="24.6640625" style="157" customWidth="1"/>
    <col min="8452" max="8452" width="3.5546875" style="157" customWidth="1"/>
    <col min="8453" max="8453" width="4.88671875" style="157" customWidth="1"/>
    <col min="8454" max="8454" width="1.44140625" style="157" customWidth="1"/>
    <col min="8455" max="8455" width="2.5546875" style="157" customWidth="1"/>
    <col min="8456" max="8456" width="1.44140625" style="157" customWidth="1"/>
    <col min="8457" max="8457" width="2.88671875" style="157" customWidth="1"/>
    <col min="8458" max="8458" width="5.109375" style="157" customWidth="1"/>
    <col min="8459" max="8459" width="1.44140625" style="157" customWidth="1"/>
    <col min="8460" max="8460" width="4.33203125" style="157" customWidth="1"/>
    <col min="8461" max="8461" width="4.5546875" style="157" customWidth="1"/>
    <col min="8462" max="8462" width="6.33203125" style="157" customWidth="1"/>
    <col min="8463" max="8468" width="4.88671875" style="157" customWidth="1"/>
    <col min="8469" max="8702" width="9.109375" style="157" customWidth="1"/>
    <col min="8703" max="8704" width="11.5546875" style="157"/>
    <col min="8705" max="8705" width="4.44140625" style="157" customWidth="1"/>
    <col min="8706" max="8706" width="23.5546875" style="157" customWidth="1"/>
    <col min="8707" max="8707" width="24.6640625" style="157" customWidth="1"/>
    <col min="8708" max="8708" width="3.5546875" style="157" customWidth="1"/>
    <col min="8709" max="8709" width="4.88671875" style="157" customWidth="1"/>
    <col min="8710" max="8710" width="1.44140625" style="157" customWidth="1"/>
    <col min="8711" max="8711" width="2.5546875" style="157" customWidth="1"/>
    <col min="8712" max="8712" width="1.44140625" style="157" customWidth="1"/>
    <col min="8713" max="8713" width="2.88671875" style="157" customWidth="1"/>
    <col min="8714" max="8714" width="5.109375" style="157" customWidth="1"/>
    <col min="8715" max="8715" width="1.44140625" style="157" customWidth="1"/>
    <col min="8716" max="8716" width="4.33203125" style="157" customWidth="1"/>
    <col min="8717" max="8717" width="4.5546875" style="157" customWidth="1"/>
    <col min="8718" max="8718" width="6.33203125" style="157" customWidth="1"/>
    <col min="8719" max="8724" width="4.88671875" style="157" customWidth="1"/>
    <col min="8725" max="8958" width="9.109375" style="157" customWidth="1"/>
    <col min="8959" max="8960" width="11.5546875" style="157"/>
    <col min="8961" max="8961" width="4.44140625" style="157" customWidth="1"/>
    <col min="8962" max="8962" width="23.5546875" style="157" customWidth="1"/>
    <col min="8963" max="8963" width="24.6640625" style="157" customWidth="1"/>
    <col min="8964" max="8964" width="3.5546875" style="157" customWidth="1"/>
    <col min="8965" max="8965" width="4.88671875" style="157" customWidth="1"/>
    <col min="8966" max="8966" width="1.44140625" style="157" customWidth="1"/>
    <col min="8967" max="8967" width="2.5546875" style="157" customWidth="1"/>
    <col min="8968" max="8968" width="1.44140625" style="157" customWidth="1"/>
    <col min="8969" max="8969" width="2.88671875" style="157" customWidth="1"/>
    <col min="8970" max="8970" width="5.109375" style="157" customWidth="1"/>
    <col min="8971" max="8971" width="1.44140625" style="157" customWidth="1"/>
    <col min="8972" max="8972" width="4.33203125" style="157" customWidth="1"/>
    <col min="8973" max="8973" width="4.5546875" style="157" customWidth="1"/>
    <col min="8974" max="8974" width="6.33203125" style="157" customWidth="1"/>
    <col min="8975" max="8980" width="4.88671875" style="157" customWidth="1"/>
    <col min="8981" max="9214" width="9.109375" style="157" customWidth="1"/>
    <col min="9215" max="9216" width="11.5546875" style="157"/>
    <col min="9217" max="9217" width="4.44140625" style="157" customWidth="1"/>
    <col min="9218" max="9218" width="23.5546875" style="157" customWidth="1"/>
    <col min="9219" max="9219" width="24.6640625" style="157" customWidth="1"/>
    <col min="9220" max="9220" width="3.5546875" style="157" customWidth="1"/>
    <col min="9221" max="9221" width="4.88671875" style="157" customWidth="1"/>
    <col min="9222" max="9222" width="1.44140625" style="157" customWidth="1"/>
    <col min="9223" max="9223" width="2.5546875" style="157" customWidth="1"/>
    <col min="9224" max="9224" width="1.44140625" style="157" customWidth="1"/>
    <col min="9225" max="9225" width="2.88671875" style="157" customWidth="1"/>
    <col min="9226" max="9226" width="5.109375" style="157" customWidth="1"/>
    <col min="9227" max="9227" width="1.44140625" style="157" customWidth="1"/>
    <col min="9228" max="9228" width="4.33203125" style="157" customWidth="1"/>
    <col min="9229" max="9229" width="4.5546875" style="157" customWidth="1"/>
    <col min="9230" max="9230" width="6.33203125" style="157" customWidth="1"/>
    <col min="9231" max="9236" width="4.88671875" style="157" customWidth="1"/>
    <col min="9237" max="9470" width="9.109375" style="157" customWidth="1"/>
    <col min="9471" max="9472" width="11.5546875" style="157"/>
    <col min="9473" max="9473" width="4.44140625" style="157" customWidth="1"/>
    <col min="9474" max="9474" width="23.5546875" style="157" customWidth="1"/>
    <col min="9475" max="9475" width="24.6640625" style="157" customWidth="1"/>
    <col min="9476" max="9476" width="3.5546875" style="157" customWidth="1"/>
    <col min="9477" max="9477" width="4.88671875" style="157" customWidth="1"/>
    <col min="9478" max="9478" width="1.44140625" style="157" customWidth="1"/>
    <col min="9479" max="9479" width="2.5546875" style="157" customWidth="1"/>
    <col min="9480" max="9480" width="1.44140625" style="157" customWidth="1"/>
    <col min="9481" max="9481" width="2.88671875" style="157" customWidth="1"/>
    <col min="9482" max="9482" width="5.109375" style="157" customWidth="1"/>
    <col min="9483" max="9483" width="1.44140625" style="157" customWidth="1"/>
    <col min="9484" max="9484" width="4.33203125" style="157" customWidth="1"/>
    <col min="9485" max="9485" width="4.5546875" style="157" customWidth="1"/>
    <col min="9486" max="9486" width="6.33203125" style="157" customWidth="1"/>
    <col min="9487" max="9492" width="4.88671875" style="157" customWidth="1"/>
    <col min="9493" max="9726" width="9.109375" style="157" customWidth="1"/>
    <col min="9727" max="9728" width="11.5546875" style="157"/>
    <col min="9729" max="9729" width="4.44140625" style="157" customWidth="1"/>
    <col min="9730" max="9730" width="23.5546875" style="157" customWidth="1"/>
    <col min="9731" max="9731" width="24.6640625" style="157" customWidth="1"/>
    <col min="9732" max="9732" width="3.5546875" style="157" customWidth="1"/>
    <col min="9733" max="9733" width="4.88671875" style="157" customWidth="1"/>
    <col min="9734" max="9734" width="1.44140625" style="157" customWidth="1"/>
    <col min="9735" max="9735" width="2.5546875" style="157" customWidth="1"/>
    <col min="9736" max="9736" width="1.44140625" style="157" customWidth="1"/>
    <col min="9737" max="9737" width="2.88671875" style="157" customWidth="1"/>
    <col min="9738" max="9738" width="5.109375" style="157" customWidth="1"/>
    <col min="9739" max="9739" width="1.44140625" style="157" customWidth="1"/>
    <col min="9740" max="9740" width="4.33203125" style="157" customWidth="1"/>
    <col min="9741" max="9741" width="4.5546875" style="157" customWidth="1"/>
    <col min="9742" max="9742" width="6.33203125" style="157" customWidth="1"/>
    <col min="9743" max="9748" width="4.88671875" style="157" customWidth="1"/>
    <col min="9749" max="9982" width="9.109375" style="157" customWidth="1"/>
    <col min="9983" max="9984" width="11.5546875" style="157"/>
    <col min="9985" max="9985" width="4.44140625" style="157" customWidth="1"/>
    <col min="9986" max="9986" width="23.5546875" style="157" customWidth="1"/>
    <col min="9987" max="9987" width="24.6640625" style="157" customWidth="1"/>
    <col min="9988" max="9988" width="3.5546875" style="157" customWidth="1"/>
    <col min="9989" max="9989" width="4.88671875" style="157" customWidth="1"/>
    <col min="9990" max="9990" width="1.44140625" style="157" customWidth="1"/>
    <col min="9991" max="9991" width="2.5546875" style="157" customWidth="1"/>
    <col min="9992" max="9992" width="1.44140625" style="157" customWidth="1"/>
    <col min="9993" max="9993" width="2.88671875" style="157" customWidth="1"/>
    <col min="9994" max="9994" width="5.109375" style="157" customWidth="1"/>
    <col min="9995" max="9995" width="1.44140625" style="157" customWidth="1"/>
    <col min="9996" max="9996" width="4.33203125" style="157" customWidth="1"/>
    <col min="9997" max="9997" width="4.5546875" style="157" customWidth="1"/>
    <col min="9998" max="9998" width="6.33203125" style="157" customWidth="1"/>
    <col min="9999" max="10004" width="4.88671875" style="157" customWidth="1"/>
    <col min="10005" max="10238" width="9.109375" style="157" customWidth="1"/>
    <col min="10239" max="10240" width="11.5546875" style="157"/>
    <col min="10241" max="10241" width="4.44140625" style="157" customWidth="1"/>
    <col min="10242" max="10242" width="23.5546875" style="157" customWidth="1"/>
    <col min="10243" max="10243" width="24.6640625" style="157" customWidth="1"/>
    <col min="10244" max="10244" width="3.5546875" style="157" customWidth="1"/>
    <col min="10245" max="10245" width="4.88671875" style="157" customWidth="1"/>
    <col min="10246" max="10246" width="1.44140625" style="157" customWidth="1"/>
    <col min="10247" max="10247" width="2.5546875" style="157" customWidth="1"/>
    <col min="10248" max="10248" width="1.44140625" style="157" customWidth="1"/>
    <col min="10249" max="10249" width="2.88671875" style="157" customWidth="1"/>
    <col min="10250" max="10250" width="5.109375" style="157" customWidth="1"/>
    <col min="10251" max="10251" width="1.44140625" style="157" customWidth="1"/>
    <col min="10252" max="10252" width="4.33203125" style="157" customWidth="1"/>
    <col min="10253" max="10253" width="4.5546875" style="157" customWidth="1"/>
    <col min="10254" max="10254" width="6.33203125" style="157" customWidth="1"/>
    <col min="10255" max="10260" width="4.88671875" style="157" customWidth="1"/>
    <col min="10261" max="10494" width="9.109375" style="157" customWidth="1"/>
    <col min="10495" max="10496" width="11.5546875" style="157"/>
    <col min="10497" max="10497" width="4.44140625" style="157" customWidth="1"/>
    <col min="10498" max="10498" width="23.5546875" style="157" customWidth="1"/>
    <col min="10499" max="10499" width="24.6640625" style="157" customWidth="1"/>
    <col min="10500" max="10500" width="3.5546875" style="157" customWidth="1"/>
    <col min="10501" max="10501" width="4.88671875" style="157" customWidth="1"/>
    <col min="10502" max="10502" width="1.44140625" style="157" customWidth="1"/>
    <col min="10503" max="10503" width="2.5546875" style="157" customWidth="1"/>
    <col min="10504" max="10504" width="1.44140625" style="157" customWidth="1"/>
    <col min="10505" max="10505" width="2.88671875" style="157" customWidth="1"/>
    <col min="10506" max="10506" width="5.109375" style="157" customWidth="1"/>
    <col min="10507" max="10507" width="1.44140625" style="157" customWidth="1"/>
    <col min="10508" max="10508" width="4.33203125" style="157" customWidth="1"/>
    <col min="10509" max="10509" width="4.5546875" style="157" customWidth="1"/>
    <col min="10510" max="10510" width="6.33203125" style="157" customWidth="1"/>
    <col min="10511" max="10516" width="4.88671875" style="157" customWidth="1"/>
    <col min="10517" max="10750" width="9.109375" style="157" customWidth="1"/>
    <col min="10751" max="10752" width="11.5546875" style="157"/>
    <col min="10753" max="10753" width="4.44140625" style="157" customWidth="1"/>
    <col min="10754" max="10754" width="23.5546875" style="157" customWidth="1"/>
    <col min="10755" max="10755" width="24.6640625" style="157" customWidth="1"/>
    <col min="10756" max="10756" width="3.5546875" style="157" customWidth="1"/>
    <col min="10757" max="10757" width="4.88671875" style="157" customWidth="1"/>
    <col min="10758" max="10758" width="1.44140625" style="157" customWidth="1"/>
    <col min="10759" max="10759" width="2.5546875" style="157" customWidth="1"/>
    <col min="10760" max="10760" width="1.44140625" style="157" customWidth="1"/>
    <col min="10761" max="10761" width="2.88671875" style="157" customWidth="1"/>
    <col min="10762" max="10762" width="5.109375" style="157" customWidth="1"/>
    <col min="10763" max="10763" width="1.44140625" style="157" customWidth="1"/>
    <col min="10764" max="10764" width="4.33203125" style="157" customWidth="1"/>
    <col min="10765" max="10765" width="4.5546875" style="157" customWidth="1"/>
    <col min="10766" max="10766" width="6.33203125" style="157" customWidth="1"/>
    <col min="10767" max="10772" width="4.88671875" style="157" customWidth="1"/>
    <col min="10773" max="11006" width="9.109375" style="157" customWidth="1"/>
    <col min="11007" max="11008" width="11.5546875" style="157"/>
    <col min="11009" max="11009" width="4.44140625" style="157" customWidth="1"/>
    <col min="11010" max="11010" width="23.5546875" style="157" customWidth="1"/>
    <col min="11011" max="11011" width="24.6640625" style="157" customWidth="1"/>
    <col min="11012" max="11012" width="3.5546875" style="157" customWidth="1"/>
    <col min="11013" max="11013" width="4.88671875" style="157" customWidth="1"/>
    <col min="11014" max="11014" width="1.44140625" style="157" customWidth="1"/>
    <col min="11015" max="11015" width="2.5546875" style="157" customWidth="1"/>
    <col min="11016" max="11016" width="1.44140625" style="157" customWidth="1"/>
    <col min="11017" max="11017" width="2.88671875" style="157" customWidth="1"/>
    <col min="11018" max="11018" width="5.109375" style="157" customWidth="1"/>
    <col min="11019" max="11019" width="1.44140625" style="157" customWidth="1"/>
    <col min="11020" max="11020" width="4.33203125" style="157" customWidth="1"/>
    <col min="11021" max="11021" width="4.5546875" style="157" customWidth="1"/>
    <col min="11022" max="11022" width="6.33203125" style="157" customWidth="1"/>
    <col min="11023" max="11028" width="4.88671875" style="157" customWidth="1"/>
    <col min="11029" max="11262" width="9.109375" style="157" customWidth="1"/>
    <col min="11263" max="11264" width="11.5546875" style="157"/>
    <col min="11265" max="11265" width="4.44140625" style="157" customWidth="1"/>
    <col min="11266" max="11266" width="23.5546875" style="157" customWidth="1"/>
    <col min="11267" max="11267" width="24.6640625" style="157" customWidth="1"/>
    <col min="11268" max="11268" width="3.5546875" style="157" customWidth="1"/>
    <col min="11269" max="11269" width="4.88671875" style="157" customWidth="1"/>
    <col min="11270" max="11270" width="1.44140625" style="157" customWidth="1"/>
    <col min="11271" max="11271" width="2.5546875" style="157" customWidth="1"/>
    <col min="11272" max="11272" width="1.44140625" style="157" customWidth="1"/>
    <col min="11273" max="11273" width="2.88671875" style="157" customWidth="1"/>
    <col min="11274" max="11274" width="5.109375" style="157" customWidth="1"/>
    <col min="11275" max="11275" width="1.44140625" style="157" customWidth="1"/>
    <col min="11276" max="11276" width="4.33203125" style="157" customWidth="1"/>
    <col min="11277" max="11277" width="4.5546875" style="157" customWidth="1"/>
    <col min="11278" max="11278" width="6.33203125" style="157" customWidth="1"/>
    <col min="11279" max="11284" width="4.88671875" style="157" customWidth="1"/>
    <col min="11285" max="11518" width="9.109375" style="157" customWidth="1"/>
    <col min="11519" max="11520" width="11.5546875" style="157"/>
    <col min="11521" max="11521" width="4.44140625" style="157" customWidth="1"/>
    <col min="11522" max="11522" width="23.5546875" style="157" customWidth="1"/>
    <col min="11523" max="11523" width="24.6640625" style="157" customWidth="1"/>
    <col min="11524" max="11524" width="3.5546875" style="157" customWidth="1"/>
    <col min="11525" max="11525" width="4.88671875" style="157" customWidth="1"/>
    <col min="11526" max="11526" width="1.44140625" style="157" customWidth="1"/>
    <col min="11527" max="11527" width="2.5546875" style="157" customWidth="1"/>
    <col min="11528" max="11528" width="1.44140625" style="157" customWidth="1"/>
    <col min="11529" max="11529" width="2.88671875" style="157" customWidth="1"/>
    <col min="11530" max="11530" width="5.109375" style="157" customWidth="1"/>
    <col min="11531" max="11531" width="1.44140625" style="157" customWidth="1"/>
    <col min="11532" max="11532" width="4.33203125" style="157" customWidth="1"/>
    <col min="11533" max="11533" width="4.5546875" style="157" customWidth="1"/>
    <col min="11534" max="11534" width="6.33203125" style="157" customWidth="1"/>
    <col min="11535" max="11540" width="4.88671875" style="157" customWidth="1"/>
    <col min="11541" max="11774" width="9.109375" style="157" customWidth="1"/>
    <col min="11775" max="11776" width="11.5546875" style="157"/>
    <col min="11777" max="11777" width="4.44140625" style="157" customWidth="1"/>
    <col min="11778" max="11778" width="23.5546875" style="157" customWidth="1"/>
    <col min="11779" max="11779" width="24.6640625" style="157" customWidth="1"/>
    <col min="11780" max="11780" width="3.5546875" style="157" customWidth="1"/>
    <col min="11781" max="11781" width="4.88671875" style="157" customWidth="1"/>
    <col min="11782" max="11782" width="1.44140625" style="157" customWidth="1"/>
    <col min="11783" max="11783" width="2.5546875" style="157" customWidth="1"/>
    <col min="11784" max="11784" width="1.44140625" style="157" customWidth="1"/>
    <col min="11785" max="11785" width="2.88671875" style="157" customWidth="1"/>
    <col min="11786" max="11786" width="5.109375" style="157" customWidth="1"/>
    <col min="11787" max="11787" width="1.44140625" style="157" customWidth="1"/>
    <col min="11788" max="11788" width="4.33203125" style="157" customWidth="1"/>
    <col min="11789" max="11789" width="4.5546875" style="157" customWidth="1"/>
    <col min="11790" max="11790" width="6.33203125" style="157" customWidth="1"/>
    <col min="11791" max="11796" width="4.88671875" style="157" customWidth="1"/>
    <col min="11797" max="12030" width="9.109375" style="157" customWidth="1"/>
    <col min="12031" max="12032" width="11.5546875" style="157"/>
    <col min="12033" max="12033" width="4.44140625" style="157" customWidth="1"/>
    <col min="12034" max="12034" width="23.5546875" style="157" customWidth="1"/>
    <col min="12035" max="12035" width="24.6640625" style="157" customWidth="1"/>
    <col min="12036" max="12036" width="3.5546875" style="157" customWidth="1"/>
    <col min="12037" max="12037" width="4.88671875" style="157" customWidth="1"/>
    <col min="12038" max="12038" width="1.44140625" style="157" customWidth="1"/>
    <col min="12039" max="12039" width="2.5546875" style="157" customWidth="1"/>
    <col min="12040" max="12040" width="1.44140625" style="157" customWidth="1"/>
    <col min="12041" max="12041" width="2.88671875" style="157" customWidth="1"/>
    <col min="12042" max="12042" width="5.109375" style="157" customWidth="1"/>
    <col min="12043" max="12043" width="1.44140625" style="157" customWidth="1"/>
    <col min="12044" max="12044" width="4.33203125" style="157" customWidth="1"/>
    <col min="12045" max="12045" width="4.5546875" style="157" customWidth="1"/>
    <col min="12046" max="12046" width="6.33203125" style="157" customWidth="1"/>
    <col min="12047" max="12052" width="4.88671875" style="157" customWidth="1"/>
    <col min="12053" max="12286" width="9.109375" style="157" customWidth="1"/>
    <col min="12287" max="12288" width="11.5546875" style="157"/>
    <col min="12289" max="12289" width="4.44140625" style="157" customWidth="1"/>
    <col min="12290" max="12290" width="23.5546875" style="157" customWidth="1"/>
    <col min="12291" max="12291" width="24.6640625" style="157" customWidth="1"/>
    <col min="12292" max="12292" width="3.5546875" style="157" customWidth="1"/>
    <col min="12293" max="12293" width="4.88671875" style="157" customWidth="1"/>
    <col min="12294" max="12294" width="1.44140625" style="157" customWidth="1"/>
    <col min="12295" max="12295" width="2.5546875" style="157" customWidth="1"/>
    <col min="12296" max="12296" width="1.44140625" style="157" customWidth="1"/>
    <col min="12297" max="12297" width="2.88671875" style="157" customWidth="1"/>
    <col min="12298" max="12298" width="5.109375" style="157" customWidth="1"/>
    <col min="12299" max="12299" width="1.44140625" style="157" customWidth="1"/>
    <col min="12300" max="12300" width="4.33203125" style="157" customWidth="1"/>
    <col min="12301" max="12301" width="4.5546875" style="157" customWidth="1"/>
    <col min="12302" max="12302" width="6.33203125" style="157" customWidth="1"/>
    <col min="12303" max="12308" width="4.88671875" style="157" customWidth="1"/>
    <col min="12309" max="12542" width="9.109375" style="157" customWidth="1"/>
    <col min="12543" max="12544" width="11.5546875" style="157"/>
    <col min="12545" max="12545" width="4.44140625" style="157" customWidth="1"/>
    <col min="12546" max="12546" width="23.5546875" style="157" customWidth="1"/>
    <col min="12547" max="12547" width="24.6640625" style="157" customWidth="1"/>
    <col min="12548" max="12548" width="3.5546875" style="157" customWidth="1"/>
    <col min="12549" max="12549" width="4.88671875" style="157" customWidth="1"/>
    <col min="12550" max="12550" width="1.44140625" style="157" customWidth="1"/>
    <col min="12551" max="12551" width="2.5546875" style="157" customWidth="1"/>
    <col min="12552" max="12552" width="1.44140625" style="157" customWidth="1"/>
    <col min="12553" max="12553" width="2.88671875" style="157" customWidth="1"/>
    <col min="12554" max="12554" width="5.109375" style="157" customWidth="1"/>
    <col min="12555" max="12555" width="1.44140625" style="157" customWidth="1"/>
    <col min="12556" max="12556" width="4.33203125" style="157" customWidth="1"/>
    <col min="12557" max="12557" width="4.5546875" style="157" customWidth="1"/>
    <col min="12558" max="12558" width="6.33203125" style="157" customWidth="1"/>
    <col min="12559" max="12564" width="4.88671875" style="157" customWidth="1"/>
    <col min="12565" max="12798" width="9.109375" style="157" customWidth="1"/>
    <col min="12799" max="12800" width="11.5546875" style="157"/>
    <col min="12801" max="12801" width="4.44140625" style="157" customWidth="1"/>
    <col min="12802" max="12802" width="23.5546875" style="157" customWidth="1"/>
    <col min="12803" max="12803" width="24.6640625" style="157" customWidth="1"/>
    <col min="12804" max="12804" width="3.5546875" style="157" customWidth="1"/>
    <col min="12805" max="12805" width="4.88671875" style="157" customWidth="1"/>
    <col min="12806" max="12806" width="1.44140625" style="157" customWidth="1"/>
    <col min="12807" max="12807" width="2.5546875" style="157" customWidth="1"/>
    <col min="12808" max="12808" width="1.44140625" style="157" customWidth="1"/>
    <col min="12809" max="12809" width="2.88671875" style="157" customWidth="1"/>
    <col min="12810" max="12810" width="5.109375" style="157" customWidth="1"/>
    <col min="12811" max="12811" width="1.44140625" style="157" customWidth="1"/>
    <col min="12812" max="12812" width="4.33203125" style="157" customWidth="1"/>
    <col min="12813" max="12813" width="4.5546875" style="157" customWidth="1"/>
    <col min="12814" max="12814" width="6.33203125" style="157" customWidth="1"/>
    <col min="12815" max="12820" width="4.88671875" style="157" customWidth="1"/>
    <col min="12821" max="13054" width="9.109375" style="157" customWidth="1"/>
    <col min="13055" max="13056" width="11.5546875" style="157"/>
    <col min="13057" max="13057" width="4.44140625" style="157" customWidth="1"/>
    <col min="13058" max="13058" width="23.5546875" style="157" customWidth="1"/>
    <col min="13059" max="13059" width="24.6640625" style="157" customWidth="1"/>
    <col min="13060" max="13060" width="3.5546875" style="157" customWidth="1"/>
    <col min="13061" max="13061" width="4.88671875" style="157" customWidth="1"/>
    <col min="13062" max="13062" width="1.44140625" style="157" customWidth="1"/>
    <col min="13063" max="13063" width="2.5546875" style="157" customWidth="1"/>
    <col min="13064" max="13064" width="1.44140625" style="157" customWidth="1"/>
    <col min="13065" max="13065" width="2.88671875" style="157" customWidth="1"/>
    <col min="13066" max="13066" width="5.109375" style="157" customWidth="1"/>
    <col min="13067" max="13067" width="1.44140625" style="157" customWidth="1"/>
    <col min="13068" max="13068" width="4.33203125" style="157" customWidth="1"/>
    <col min="13069" max="13069" width="4.5546875" style="157" customWidth="1"/>
    <col min="13070" max="13070" width="6.33203125" style="157" customWidth="1"/>
    <col min="13071" max="13076" width="4.88671875" style="157" customWidth="1"/>
    <col min="13077" max="13310" width="9.109375" style="157" customWidth="1"/>
    <col min="13311" max="13312" width="11.5546875" style="157"/>
    <col min="13313" max="13313" width="4.44140625" style="157" customWidth="1"/>
    <col min="13314" max="13314" width="23.5546875" style="157" customWidth="1"/>
    <col min="13315" max="13315" width="24.6640625" style="157" customWidth="1"/>
    <col min="13316" max="13316" width="3.5546875" style="157" customWidth="1"/>
    <col min="13317" max="13317" width="4.88671875" style="157" customWidth="1"/>
    <col min="13318" max="13318" width="1.44140625" style="157" customWidth="1"/>
    <col min="13319" max="13319" width="2.5546875" style="157" customWidth="1"/>
    <col min="13320" max="13320" width="1.44140625" style="157" customWidth="1"/>
    <col min="13321" max="13321" width="2.88671875" style="157" customWidth="1"/>
    <col min="13322" max="13322" width="5.109375" style="157" customWidth="1"/>
    <col min="13323" max="13323" width="1.44140625" style="157" customWidth="1"/>
    <col min="13324" max="13324" width="4.33203125" style="157" customWidth="1"/>
    <col min="13325" max="13325" width="4.5546875" style="157" customWidth="1"/>
    <col min="13326" max="13326" width="6.33203125" style="157" customWidth="1"/>
    <col min="13327" max="13332" width="4.88671875" style="157" customWidth="1"/>
    <col min="13333" max="13566" width="9.109375" style="157" customWidth="1"/>
    <col min="13567" max="13568" width="11.5546875" style="157"/>
    <col min="13569" max="13569" width="4.44140625" style="157" customWidth="1"/>
    <col min="13570" max="13570" width="23.5546875" style="157" customWidth="1"/>
    <col min="13571" max="13571" width="24.6640625" style="157" customWidth="1"/>
    <col min="13572" max="13572" width="3.5546875" style="157" customWidth="1"/>
    <col min="13573" max="13573" width="4.88671875" style="157" customWidth="1"/>
    <col min="13574" max="13574" width="1.44140625" style="157" customWidth="1"/>
    <col min="13575" max="13575" width="2.5546875" style="157" customWidth="1"/>
    <col min="13576" max="13576" width="1.44140625" style="157" customWidth="1"/>
    <col min="13577" max="13577" width="2.88671875" style="157" customWidth="1"/>
    <col min="13578" max="13578" width="5.109375" style="157" customWidth="1"/>
    <col min="13579" max="13579" width="1.44140625" style="157" customWidth="1"/>
    <col min="13580" max="13580" width="4.33203125" style="157" customWidth="1"/>
    <col min="13581" max="13581" width="4.5546875" style="157" customWidth="1"/>
    <col min="13582" max="13582" width="6.33203125" style="157" customWidth="1"/>
    <col min="13583" max="13588" width="4.88671875" style="157" customWidth="1"/>
    <col min="13589" max="13822" width="9.109375" style="157" customWidth="1"/>
    <col min="13823" max="13824" width="11.5546875" style="157"/>
    <col min="13825" max="13825" width="4.44140625" style="157" customWidth="1"/>
    <col min="13826" max="13826" width="23.5546875" style="157" customWidth="1"/>
    <col min="13827" max="13827" width="24.6640625" style="157" customWidth="1"/>
    <col min="13828" max="13828" width="3.5546875" style="157" customWidth="1"/>
    <col min="13829" max="13829" width="4.88671875" style="157" customWidth="1"/>
    <col min="13830" max="13830" width="1.44140625" style="157" customWidth="1"/>
    <col min="13831" max="13831" width="2.5546875" style="157" customWidth="1"/>
    <col min="13832" max="13832" width="1.44140625" style="157" customWidth="1"/>
    <col min="13833" max="13833" width="2.88671875" style="157" customWidth="1"/>
    <col min="13834" max="13834" width="5.109375" style="157" customWidth="1"/>
    <col min="13835" max="13835" width="1.44140625" style="157" customWidth="1"/>
    <col min="13836" max="13836" width="4.33203125" style="157" customWidth="1"/>
    <col min="13837" max="13837" width="4.5546875" style="157" customWidth="1"/>
    <col min="13838" max="13838" width="6.33203125" style="157" customWidth="1"/>
    <col min="13839" max="13844" width="4.88671875" style="157" customWidth="1"/>
    <col min="13845" max="14078" width="9.109375" style="157" customWidth="1"/>
    <col min="14079" max="14080" width="11.5546875" style="157"/>
    <col min="14081" max="14081" width="4.44140625" style="157" customWidth="1"/>
    <col min="14082" max="14082" width="23.5546875" style="157" customWidth="1"/>
    <col min="14083" max="14083" width="24.6640625" style="157" customWidth="1"/>
    <col min="14084" max="14084" width="3.5546875" style="157" customWidth="1"/>
    <col min="14085" max="14085" width="4.88671875" style="157" customWidth="1"/>
    <col min="14086" max="14086" width="1.44140625" style="157" customWidth="1"/>
    <col min="14087" max="14087" width="2.5546875" style="157" customWidth="1"/>
    <col min="14088" max="14088" width="1.44140625" style="157" customWidth="1"/>
    <col min="14089" max="14089" width="2.88671875" style="157" customWidth="1"/>
    <col min="14090" max="14090" width="5.109375" style="157" customWidth="1"/>
    <col min="14091" max="14091" width="1.44140625" style="157" customWidth="1"/>
    <col min="14092" max="14092" width="4.33203125" style="157" customWidth="1"/>
    <col min="14093" max="14093" width="4.5546875" style="157" customWidth="1"/>
    <col min="14094" max="14094" width="6.33203125" style="157" customWidth="1"/>
    <col min="14095" max="14100" width="4.88671875" style="157" customWidth="1"/>
    <col min="14101" max="14334" width="9.109375" style="157" customWidth="1"/>
    <col min="14335" max="14336" width="11.5546875" style="157"/>
    <col min="14337" max="14337" width="4.44140625" style="157" customWidth="1"/>
    <col min="14338" max="14338" width="23.5546875" style="157" customWidth="1"/>
    <col min="14339" max="14339" width="24.6640625" style="157" customWidth="1"/>
    <col min="14340" max="14340" width="3.5546875" style="157" customWidth="1"/>
    <col min="14341" max="14341" width="4.88671875" style="157" customWidth="1"/>
    <col min="14342" max="14342" width="1.44140625" style="157" customWidth="1"/>
    <col min="14343" max="14343" width="2.5546875" style="157" customWidth="1"/>
    <col min="14344" max="14344" width="1.44140625" style="157" customWidth="1"/>
    <col min="14345" max="14345" width="2.88671875" style="157" customWidth="1"/>
    <col min="14346" max="14346" width="5.109375" style="157" customWidth="1"/>
    <col min="14347" max="14347" width="1.44140625" style="157" customWidth="1"/>
    <col min="14348" max="14348" width="4.33203125" style="157" customWidth="1"/>
    <col min="14349" max="14349" width="4.5546875" style="157" customWidth="1"/>
    <col min="14350" max="14350" width="6.33203125" style="157" customWidth="1"/>
    <col min="14351" max="14356" width="4.88671875" style="157" customWidth="1"/>
    <col min="14357" max="14590" width="9.109375" style="157" customWidth="1"/>
    <col min="14591" max="14592" width="11.5546875" style="157"/>
    <col min="14593" max="14593" width="4.44140625" style="157" customWidth="1"/>
    <col min="14594" max="14594" width="23.5546875" style="157" customWidth="1"/>
    <col min="14595" max="14595" width="24.6640625" style="157" customWidth="1"/>
    <col min="14596" max="14596" width="3.5546875" style="157" customWidth="1"/>
    <col min="14597" max="14597" width="4.88671875" style="157" customWidth="1"/>
    <col min="14598" max="14598" width="1.44140625" style="157" customWidth="1"/>
    <col min="14599" max="14599" width="2.5546875" style="157" customWidth="1"/>
    <col min="14600" max="14600" width="1.44140625" style="157" customWidth="1"/>
    <col min="14601" max="14601" width="2.88671875" style="157" customWidth="1"/>
    <col min="14602" max="14602" width="5.109375" style="157" customWidth="1"/>
    <col min="14603" max="14603" width="1.44140625" style="157" customWidth="1"/>
    <col min="14604" max="14604" width="4.33203125" style="157" customWidth="1"/>
    <col min="14605" max="14605" width="4.5546875" style="157" customWidth="1"/>
    <col min="14606" max="14606" width="6.33203125" style="157" customWidth="1"/>
    <col min="14607" max="14612" width="4.88671875" style="157" customWidth="1"/>
    <col min="14613" max="14846" width="9.109375" style="157" customWidth="1"/>
    <col min="14847" max="14848" width="11.5546875" style="157"/>
    <col min="14849" max="14849" width="4.44140625" style="157" customWidth="1"/>
    <col min="14850" max="14850" width="23.5546875" style="157" customWidth="1"/>
    <col min="14851" max="14851" width="24.6640625" style="157" customWidth="1"/>
    <col min="14852" max="14852" width="3.5546875" style="157" customWidth="1"/>
    <col min="14853" max="14853" width="4.88671875" style="157" customWidth="1"/>
    <col min="14854" max="14854" width="1.44140625" style="157" customWidth="1"/>
    <col min="14855" max="14855" width="2.5546875" style="157" customWidth="1"/>
    <col min="14856" max="14856" width="1.44140625" style="157" customWidth="1"/>
    <col min="14857" max="14857" width="2.88671875" style="157" customWidth="1"/>
    <col min="14858" max="14858" width="5.109375" style="157" customWidth="1"/>
    <col min="14859" max="14859" width="1.44140625" style="157" customWidth="1"/>
    <col min="14860" max="14860" width="4.33203125" style="157" customWidth="1"/>
    <col min="14861" max="14861" width="4.5546875" style="157" customWidth="1"/>
    <col min="14862" max="14862" width="6.33203125" style="157" customWidth="1"/>
    <col min="14863" max="14868" width="4.88671875" style="157" customWidth="1"/>
    <col min="14869" max="15102" width="9.109375" style="157" customWidth="1"/>
    <col min="15103" max="15104" width="11.5546875" style="157"/>
    <col min="15105" max="15105" width="4.44140625" style="157" customWidth="1"/>
    <col min="15106" max="15106" width="23.5546875" style="157" customWidth="1"/>
    <col min="15107" max="15107" width="24.6640625" style="157" customWidth="1"/>
    <col min="15108" max="15108" width="3.5546875" style="157" customWidth="1"/>
    <col min="15109" max="15109" width="4.88671875" style="157" customWidth="1"/>
    <col min="15110" max="15110" width="1.44140625" style="157" customWidth="1"/>
    <col min="15111" max="15111" width="2.5546875" style="157" customWidth="1"/>
    <col min="15112" max="15112" width="1.44140625" style="157" customWidth="1"/>
    <col min="15113" max="15113" width="2.88671875" style="157" customWidth="1"/>
    <col min="15114" max="15114" width="5.109375" style="157" customWidth="1"/>
    <col min="15115" max="15115" width="1.44140625" style="157" customWidth="1"/>
    <col min="15116" max="15116" width="4.33203125" style="157" customWidth="1"/>
    <col min="15117" max="15117" width="4.5546875" style="157" customWidth="1"/>
    <col min="15118" max="15118" width="6.33203125" style="157" customWidth="1"/>
    <col min="15119" max="15124" width="4.88671875" style="157" customWidth="1"/>
    <col min="15125" max="15358" width="9.109375" style="157" customWidth="1"/>
    <col min="15359" max="15360" width="11.5546875" style="157"/>
    <col min="15361" max="15361" width="4.44140625" style="157" customWidth="1"/>
    <col min="15362" max="15362" width="23.5546875" style="157" customWidth="1"/>
    <col min="15363" max="15363" width="24.6640625" style="157" customWidth="1"/>
    <col min="15364" max="15364" width="3.5546875" style="157" customWidth="1"/>
    <col min="15365" max="15365" width="4.88671875" style="157" customWidth="1"/>
    <col min="15366" max="15366" width="1.44140625" style="157" customWidth="1"/>
    <col min="15367" max="15367" width="2.5546875" style="157" customWidth="1"/>
    <col min="15368" max="15368" width="1.44140625" style="157" customWidth="1"/>
    <col min="15369" max="15369" width="2.88671875" style="157" customWidth="1"/>
    <col min="15370" max="15370" width="5.109375" style="157" customWidth="1"/>
    <col min="15371" max="15371" width="1.44140625" style="157" customWidth="1"/>
    <col min="15372" max="15372" width="4.33203125" style="157" customWidth="1"/>
    <col min="15373" max="15373" width="4.5546875" style="157" customWidth="1"/>
    <col min="15374" max="15374" width="6.33203125" style="157" customWidth="1"/>
    <col min="15375" max="15380" width="4.88671875" style="157" customWidth="1"/>
    <col min="15381" max="15614" width="9.109375" style="157" customWidth="1"/>
    <col min="15615" max="15616" width="11.5546875" style="157"/>
    <col min="15617" max="15617" width="4.44140625" style="157" customWidth="1"/>
    <col min="15618" max="15618" width="23.5546875" style="157" customWidth="1"/>
    <col min="15619" max="15619" width="24.6640625" style="157" customWidth="1"/>
    <col min="15620" max="15620" width="3.5546875" style="157" customWidth="1"/>
    <col min="15621" max="15621" width="4.88671875" style="157" customWidth="1"/>
    <col min="15622" max="15622" width="1.44140625" style="157" customWidth="1"/>
    <col min="15623" max="15623" width="2.5546875" style="157" customWidth="1"/>
    <col min="15624" max="15624" width="1.44140625" style="157" customWidth="1"/>
    <col min="15625" max="15625" width="2.88671875" style="157" customWidth="1"/>
    <col min="15626" max="15626" width="5.109375" style="157" customWidth="1"/>
    <col min="15627" max="15627" width="1.44140625" style="157" customWidth="1"/>
    <col min="15628" max="15628" width="4.33203125" style="157" customWidth="1"/>
    <col min="15629" max="15629" width="4.5546875" style="157" customWidth="1"/>
    <col min="15630" max="15630" width="6.33203125" style="157" customWidth="1"/>
    <col min="15631" max="15636" width="4.88671875" style="157" customWidth="1"/>
    <col min="15637" max="15870" width="9.109375" style="157" customWidth="1"/>
    <col min="15871" max="15872" width="11.5546875" style="157"/>
    <col min="15873" max="15873" width="4.44140625" style="157" customWidth="1"/>
    <col min="15874" max="15874" width="23.5546875" style="157" customWidth="1"/>
    <col min="15875" max="15875" width="24.6640625" style="157" customWidth="1"/>
    <col min="15876" max="15876" width="3.5546875" style="157" customWidth="1"/>
    <col min="15877" max="15877" width="4.88671875" style="157" customWidth="1"/>
    <col min="15878" max="15878" width="1.44140625" style="157" customWidth="1"/>
    <col min="15879" max="15879" width="2.5546875" style="157" customWidth="1"/>
    <col min="15880" max="15880" width="1.44140625" style="157" customWidth="1"/>
    <col min="15881" max="15881" width="2.88671875" style="157" customWidth="1"/>
    <col min="15882" max="15882" width="5.109375" style="157" customWidth="1"/>
    <col min="15883" max="15883" width="1.44140625" style="157" customWidth="1"/>
    <col min="15884" max="15884" width="4.33203125" style="157" customWidth="1"/>
    <col min="15885" max="15885" width="4.5546875" style="157" customWidth="1"/>
    <col min="15886" max="15886" width="6.33203125" style="157" customWidth="1"/>
    <col min="15887" max="15892" width="4.88671875" style="157" customWidth="1"/>
    <col min="15893" max="16126" width="9.109375" style="157" customWidth="1"/>
    <col min="16127" max="16128" width="11.5546875" style="157"/>
    <col min="16129" max="16129" width="4.44140625" style="157" customWidth="1"/>
    <col min="16130" max="16130" width="23.5546875" style="157" customWidth="1"/>
    <col min="16131" max="16131" width="24.6640625" style="157" customWidth="1"/>
    <col min="16132" max="16132" width="3.5546875" style="157" customWidth="1"/>
    <col min="16133" max="16133" width="4.88671875" style="157" customWidth="1"/>
    <col min="16134" max="16134" width="1.44140625" style="157" customWidth="1"/>
    <col min="16135" max="16135" width="2.5546875" style="157" customWidth="1"/>
    <col min="16136" max="16136" width="1.44140625" style="157" customWidth="1"/>
    <col min="16137" max="16137" width="2.88671875" style="157" customWidth="1"/>
    <col min="16138" max="16138" width="5.109375" style="157" customWidth="1"/>
    <col min="16139" max="16139" width="1.44140625" style="157" customWidth="1"/>
    <col min="16140" max="16140" width="4.33203125" style="157" customWidth="1"/>
    <col min="16141" max="16141" width="4.5546875" style="157" customWidth="1"/>
    <col min="16142" max="16142" width="6.33203125" style="157" customWidth="1"/>
    <col min="16143" max="16148" width="4.88671875" style="157" customWidth="1"/>
    <col min="16149" max="16382" width="9.109375" style="157" customWidth="1"/>
    <col min="16383" max="16384" width="11.5546875" style="157"/>
  </cols>
  <sheetData>
    <row r="1" spans="1:14" s="2" customFormat="1" ht="24.6" x14ac:dyDescent="0.25">
      <c r="A1" s="213" t="s">
        <v>574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s="2" customFormat="1" x14ac:dyDescent="0.25">
      <c r="A2" s="211" t="s">
        <v>158</v>
      </c>
      <c r="B2" s="211"/>
      <c r="C2" s="212" t="s">
        <v>339</v>
      </c>
      <c r="D2" s="212"/>
      <c r="E2" s="212"/>
      <c r="F2" s="211" t="s">
        <v>159</v>
      </c>
      <c r="G2" s="211"/>
      <c r="H2" s="211"/>
      <c r="I2" s="211"/>
      <c r="J2" s="211"/>
      <c r="K2" s="211"/>
      <c r="L2" s="214">
        <v>45018</v>
      </c>
      <c r="M2" s="214"/>
      <c r="N2" s="214"/>
    </row>
    <row r="3" spans="1:14" s="2" customFormat="1" x14ac:dyDescent="0.25">
      <c r="A3" s="211" t="s">
        <v>160</v>
      </c>
      <c r="B3" s="211"/>
      <c r="C3" s="215" t="s">
        <v>114</v>
      </c>
      <c r="D3" s="216"/>
      <c r="E3" s="217"/>
      <c r="F3" s="211" t="s">
        <v>619</v>
      </c>
      <c r="G3" s="211"/>
      <c r="H3" s="211"/>
      <c r="I3" s="211"/>
      <c r="J3" s="211"/>
      <c r="K3" s="211"/>
      <c r="L3" s="214" t="s">
        <v>622</v>
      </c>
      <c r="M3" s="214"/>
      <c r="N3" s="214"/>
    </row>
    <row r="4" spans="1:14" s="2" customFormat="1" x14ac:dyDescent="0.25">
      <c r="A4" s="211" t="s">
        <v>161</v>
      </c>
      <c r="B4" s="211"/>
      <c r="C4" s="212" t="s">
        <v>271</v>
      </c>
      <c r="D4" s="212"/>
      <c r="E4" s="212"/>
      <c r="F4" s="211" t="s">
        <v>162</v>
      </c>
      <c r="G4" s="211"/>
      <c r="H4" s="211"/>
      <c r="I4" s="211"/>
      <c r="J4" s="211"/>
      <c r="K4" s="211"/>
      <c r="L4" s="212" t="s">
        <v>270</v>
      </c>
      <c r="M4" s="212"/>
      <c r="N4" s="212"/>
    </row>
    <row r="5" spans="1:14" s="2" customFormat="1" x14ac:dyDescent="0.25">
      <c r="A5" s="211" t="s">
        <v>163</v>
      </c>
      <c r="B5" s="211"/>
      <c r="C5" s="212" t="s">
        <v>575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1:14" s="2" customFormat="1" ht="15.6" x14ac:dyDescent="0.25">
      <c r="A6" s="210" t="s">
        <v>115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4" x14ac:dyDescent="0.25">
      <c r="A7" s="158" t="s">
        <v>0</v>
      </c>
      <c r="B7" s="157" t="s">
        <v>392</v>
      </c>
      <c r="C7" s="157" t="s">
        <v>120</v>
      </c>
      <c r="D7" s="158">
        <v>6</v>
      </c>
      <c r="E7" s="158">
        <v>5</v>
      </c>
      <c r="F7" s="159" t="s">
        <v>164</v>
      </c>
      <c r="G7" s="159">
        <v>1</v>
      </c>
      <c r="H7" s="159" t="s">
        <v>164</v>
      </c>
      <c r="I7" s="160">
        <v>0</v>
      </c>
      <c r="J7" s="158">
        <v>14</v>
      </c>
      <c r="K7" s="157" t="s">
        <v>116</v>
      </c>
      <c r="L7" s="160">
        <v>8</v>
      </c>
      <c r="M7" s="158">
        <v>16</v>
      </c>
      <c r="N7" s="157">
        <v>154</v>
      </c>
    </row>
    <row r="8" spans="1:14" x14ac:dyDescent="0.25">
      <c r="A8" s="158" t="s">
        <v>1</v>
      </c>
      <c r="B8" s="157" t="s">
        <v>552</v>
      </c>
      <c r="C8" s="157" t="s">
        <v>486</v>
      </c>
      <c r="D8" s="158">
        <v>6</v>
      </c>
      <c r="E8" s="158">
        <v>4</v>
      </c>
      <c r="F8" s="159" t="s">
        <v>164</v>
      </c>
      <c r="G8" s="159">
        <v>2</v>
      </c>
      <c r="H8" s="159" t="s">
        <v>164</v>
      </c>
      <c r="I8" s="160">
        <v>0</v>
      </c>
      <c r="J8" s="158">
        <v>18</v>
      </c>
      <c r="K8" s="157" t="s">
        <v>116</v>
      </c>
      <c r="L8" s="160">
        <v>8</v>
      </c>
      <c r="M8" s="158">
        <v>14</v>
      </c>
      <c r="N8" s="157">
        <v>139</v>
      </c>
    </row>
    <row r="9" spans="1:14" x14ac:dyDescent="0.25">
      <c r="A9" s="158" t="s">
        <v>3</v>
      </c>
      <c r="B9" s="157" t="s">
        <v>171</v>
      </c>
      <c r="C9" s="157" t="s">
        <v>120</v>
      </c>
      <c r="D9" s="158">
        <v>6</v>
      </c>
      <c r="E9" s="158">
        <v>4</v>
      </c>
      <c r="F9" s="159" t="s">
        <v>164</v>
      </c>
      <c r="G9" s="159">
        <v>2</v>
      </c>
      <c r="H9" s="159" t="s">
        <v>164</v>
      </c>
      <c r="I9" s="160">
        <v>0</v>
      </c>
      <c r="J9" s="158">
        <v>18</v>
      </c>
      <c r="K9" s="157" t="s">
        <v>116</v>
      </c>
      <c r="L9" s="160">
        <v>3</v>
      </c>
      <c r="M9" s="158">
        <v>14</v>
      </c>
      <c r="N9" s="157">
        <v>127</v>
      </c>
    </row>
    <row r="10" spans="1:14" x14ac:dyDescent="0.25">
      <c r="A10" s="158" t="s">
        <v>4</v>
      </c>
      <c r="B10" s="157" t="s">
        <v>572</v>
      </c>
      <c r="C10" s="157" t="s">
        <v>276</v>
      </c>
      <c r="D10" s="158">
        <v>6</v>
      </c>
      <c r="E10" s="158">
        <v>4</v>
      </c>
      <c r="F10" s="159" t="s">
        <v>164</v>
      </c>
      <c r="G10" s="159">
        <v>1</v>
      </c>
      <c r="H10" s="159" t="s">
        <v>164</v>
      </c>
      <c r="I10" s="160">
        <v>1</v>
      </c>
      <c r="J10" s="158">
        <v>18</v>
      </c>
      <c r="K10" s="157" t="s">
        <v>116</v>
      </c>
      <c r="L10" s="160">
        <v>6</v>
      </c>
      <c r="M10" s="158">
        <v>13</v>
      </c>
      <c r="N10" s="157">
        <v>117</v>
      </c>
    </row>
    <row r="11" spans="1:14" x14ac:dyDescent="0.25">
      <c r="A11" s="158" t="s">
        <v>5</v>
      </c>
      <c r="B11" s="157" t="s">
        <v>32</v>
      </c>
      <c r="C11" s="157" t="s">
        <v>120</v>
      </c>
      <c r="D11" s="158">
        <v>6</v>
      </c>
      <c r="E11" s="158">
        <v>4</v>
      </c>
      <c r="F11" s="159" t="s">
        <v>164</v>
      </c>
      <c r="G11" s="159">
        <v>1</v>
      </c>
      <c r="H11" s="159" t="s">
        <v>164</v>
      </c>
      <c r="I11" s="160">
        <v>1</v>
      </c>
      <c r="J11" s="158">
        <v>18</v>
      </c>
      <c r="K11" s="157" t="s">
        <v>116</v>
      </c>
      <c r="L11" s="160">
        <v>11</v>
      </c>
      <c r="M11" s="158">
        <v>13</v>
      </c>
      <c r="N11" s="157">
        <v>108</v>
      </c>
    </row>
    <row r="12" spans="1:14" x14ac:dyDescent="0.25">
      <c r="A12" s="158" t="s">
        <v>6</v>
      </c>
      <c r="B12" s="157" t="s">
        <v>573</v>
      </c>
      <c r="C12" s="157" t="s">
        <v>553</v>
      </c>
      <c r="D12" s="158">
        <v>6</v>
      </c>
      <c r="E12" s="158">
        <v>4</v>
      </c>
      <c r="F12" s="159" t="s">
        <v>164</v>
      </c>
      <c r="G12" s="159">
        <v>1</v>
      </c>
      <c r="H12" s="159" t="s">
        <v>164</v>
      </c>
      <c r="I12" s="160">
        <v>1</v>
      </c>
      <c r="J12" s="158">
        <v>19</v>
      </c>
      <c r="K12" s="157" t="s">
        <v>116</v>
      </c>
      <c r="L12" s="160">
        <v>10</v>
      </c>
      <c r="M12" s="158">
        <v>13</v>
      </c>
      <c r="N12" s="157">
        <v>100</v>
      </c>
    </row>
    <row r="13" spans="1:14" x14ac:dyDescent="0.25">
      <c r="A13" s="158" t="s">
        <v>7</v>
      </c>
      <c r="B13" s="157" t="s">
        <v>173</v>
      </c>
      <c r="C13" s="157" t="s">
        <v>120</v>
      </c>
      <c r="D13" s="158">
        <v>6</v>
      </c>
      <c r="E13" s="158">
        <v>4</v>
      </c>
      <c r="F13" s="159" t="s">
        <v>164</v>
      </c>
      <c r="G13" s="159">
        <v>0</v>
      </c>
      <c r="H13" s="159" t="s">
        <v>164</v>
      </c>
      <c r="I13" s="160">
        <v>2</v>
      </c>
      <c r="J13" s="158">
        <v>16</v>
      </c>
      <c r="K13" s="157" t="s">
        <v>116</v>
      </c>
      <c r="L13" s="160">
        <v>8</v>
      </c>
      <c r="M13" s="158">
        <v>12</v>
      </c>
      <c r="N13" s="157">
        <v>93</v>
      </c>
    </row>
    <row r="14" spans="1:14" x14ac:dyDescent="0.25">
      <c r="A14" s="158" t="s">
        <v>8</v>
      </c>
      <c r="B14" s="157" t="s">
        <v>121</v>
      </c>
      <c r="C14" s="157" t="s">
        <v>120</v>
      </c>
      <c r="D14" s="158">
        <v>6</v>
      </c>
      <c r="E14" s="158">
        <v>4</v>
      </c>
      <c r="F14" s="159" t="s">
        <v>164</v>
      </c>
      <c r="G14" s="159">
        <v>0</v>
      </c>
      <c r="H14" s="159" t="s">
        <v>164</v>
      </c>
      <c r="I14" s="160">
        <v>2</v>
      </c>
      <c r="J14" s="158">
        <v>23</v>
      </c>
      <c r="K14" s="157" t="s">
        <v>116</v>
      </c>
      <c r="L14" s="160">
        <v>16</v>
      </c>
      <c r="M14" s="158">
        <v>12</v>
      </c>
      <c r="N14" s="157">
        <v>87</v>
      </c>
    </row>
    <row r="15" spans="1:14" x14ac:dyDescent="0.25">
      <c r="A15" s="158" t="s">
        <v>12</v>
      </c>
      <c r="B15" s="157" t="s">
        <v>319</v>
      </c>
      <c r="C15" s="157" t="s">
        <v>120</v>
      </c>
      <c r="D15" s="158">
        <v>6</v>
      </c>
      <c r="E15" s="158">
        <v>4</v>
      </c>
      <c r="F15" s="159" t="s">
        <v>164</v>
      </c>
      <c r="G15" s="159">
        <v>0</v>
      </c>
      <c r="H15" s="159" t="s">
        <v>164</v>
      </c>
      <c r="I15" s="160">
        <v>2</v>
      </c>
      <c r="J15" s="158">
        <v>21</v>
      </c>
      <c r="K15" s="157" t="s">
        <v>116</v>
      </c>
      <c r="L15" s="160">
        <v>12</v>
      </c>
      <c r="M15" s="158">
        <v>12</v>
      </c>
      <c r="N15" s="157">
        <v>82</v>
      </c>
    </row>
    <row r="16" spans="1:14" x14ac:dyDescent="0.25">
      <c r="A16" s="158" t="s">
        <v>13</v>
      </c>
      <c r="B16" s="157" t="s">
        <v>151</v>
      </c>
      <c r="C16" s="157" t="s">
        <v>276</v>
      </c>
      <c r="D16" s="158">
        <v>6</v>
      </c>
      <c r="E16" s="158">
        <v>4</v>
      </c>
      <c r="F16" s="159" t="s">
        <v>164</v>
      </c>
      <c r="G16" s="159">
        <v>0</v>
      </c>
      <c r="H16" s="159" t="s">
        <v>164</v>
      </c>
      <c r="I16" s="160">
        <v>2</v>
      </c>
      <c r="J16" s="158">
        <v>27</v>
      </c>
      <c r="K16" s="157" t="s">
        <v>116</v>
      </c>
      <c r="L16" s="160">
        <v>13</v>
      </c>
      <c r="M16" s="158">
        <v>12</v>
      </c>
      <c r="N16" s="157">
        <v>77</v>
      </c>
    </row>
    <row r="17" spans="1:14" x14ac:dyDescent="0.25">
      <c r="A17" s="158" t="s">
        <v>14</v>
      </c>
      <c r="B17" s="157" t="s">
        <v>551</v>
      </c>
      <c r="C17" s="157" t="s">
        <v>174</v>
      </c>
      <c r="D17" s="158">
        <v>6</v>
      </c>
      <c r="E17" s="158">
        <v>3</v>
      </c>
      <c r="F17" s="159" t="s">
        <v>164</v>
      </c>
      <c r="G17" s="159">
        <v>2</v>
      </c>
      <c r="H17" s="159" t="s">
        <v>164</v>
      </c>
      <c r="I17" s="160">
        <v>1</v>
      </c>
      <c r="J17" s="158">
        <v>9</v>
      </c>
      <c r="K17" s="157" t="s">
        <v>116</v>
      </c>
      <c r="L17" s="160">
        <v>4</v>
      </c>
      <c r="M17" s="158">
        <v>11</v>
      </c>
      <c r="N17" s="157">
        <v>73</v>
      </c>
    </row>
    <row r="18" spans="1:14" x14ac:dyDescent="0.25">
      <c r="A18" s="158" t="s">
        <v>15</v>
      </c>
      <c r="B18" s="157" t="s">
        <v>172</v>
      </c>
      <c r="C18" s="157" t="s">
        <v>276</v>
      </c>
      <c r="D18" s="158">
        <v>6</v>
      </c>
      <c r="E18" s="158">
        <v>3</v>
      </c>
      <c r="F18" s="159" t="s">
        <v>164</v>
      </c>
      <c r="G18" s="159">
        <v>2</v>
      </c>
      <c r="H18" s="159" t="s">
        <v>164</v>
      </c>
      <c r="I18" s="160">
        <v>1</v>
      </c>
      <c r="J18" s="158">
        <v>11</v>
      </c>
      <c r="K18" s="157" t="s">
        <v>116</v>
      </c>
      <c r="L18" s="160">
        <v>10</v>
      </c>
      <c r="M18" s="158">
        <v>11</v>
      </c>
      <c r="N18" s="157">
        <v>69</v>
      </c>
    </row>
    <row r="19" spans="1:14" x14ac:dyDescent="0.25">
      <c r="A19" s="158" t="s">
        <v>16</v>
      </c>
      <c r="B19" s="157" t="s">
        <v>33</v>
      </c>
      <c r="C19" s="157" t="s">
        <v>41</v>
      </c>
      <c r="D19" s="158">
        <v>6</v>
      </c>
      <c r="E19" s="158">
        <v>3</v>
      </c>
      <c r="F19" s="159" t="s">
        <v>164</v>
      </c>
      <c r="G19" s="159">
        <v>1</v>
      </c>
      <c r="H19" s="159" t="s">
        <v>164</v>
      </c>
      <c r="I19" s="160">
        <v>2</v>
      </c>
      <c r="J19" s="158">
        <v>20</v>
      </c>
      <c r="K19" s="157" t="s">
        <v>116</v>
      </c>
      <c r="L19" s="160">
        <v>13</v>
      </c>
      <c r="M19" s="158">
        <v>10</v>
      </c>
      <c r="N19" s="157">
        <v>65</v>
      </c>
    </row>
    <row r="20" spans="1:14" x14ac:dyDescent="0.25">
      <c r="A20" s="158" t="s">
        <v>17</v>
      </c>
      <c r="B20" s="157" t="s">
        <v>155</v>
      </c>
      <c r="C20" s="157" t="s">
        <v>150</v>
      </c>
      <c r="D20" s="158">
        <v>6</v>
      </c>
      <c r="E20" s="158">
        <v>3</v>
      </c>
      <c r="F20" s="159" t="s">
        <v>164</v>
      </c>
      <c r="G20" s="159">
        <v>1</v>
      </c>
      <c r="H20" s="159" t="s">
        <v>164</v>
      </c>
      <c r="I20" s="160">
        <v>2</v>
      </c>
      <c r="J20" s="158">
        <v>17</v>
      </c>
      <c r="K20" s="157" t="s">
        <v>116</v>
      </c>
      <c r="L20" s="160">
        <v>17</v>
      </c>
      <c r="M20" s="158">
        <v>10</v>
      </c>
      <c r="N20" s="157">
        <v>61</v>
      </c>
    </row>
    <row r="21" spans="1:14" x14ac:dyDescent="0.25">
      <c r="A21" s="158" t="s">
        <v>18</v>
      </c>
      <c r="B21" s="157" t="s">
        <v>122</v>
      </c>
      <c r="C21" s="157" t="s">
        <v>276</v>
      </c>
      <c r="D21" s="158">
        <v>6</v>
      </c>
      <c r="E21" s="158">
        <v>3</v>
      </c>
      <c r="F21" s="159" t="s">
        <v>164</v>
      </c>
      <c r="G21" s="159">
        <v>1</v>
      </c>
      <c r="H21" s="159" t="s">
        <v>164</v>
      </c>
      <c r="I21" s="160">
        <v>2</v>
      </c>
      <c r="J21" s="158">
        <v>21</v>
      </c>
      <c r="K21" s="157" t="s">
        <v>116</v>
      </c>
      <c r="L21" s="160">
        <v>13</v>
      </c>
      <c r="M21" s="158">
        <v>10</v>
      </c>
      <c r="N21" s="157">
        <v>58</v>
      </c>
    </row>
    <row r="22" spans="1:14" x14ac:dyDescent="0.25">
      <c r="A22" s="158" t="s">
        <v>19</v>
      </c>
      <c r="B22" s="157" t="s">
        <v>556</v>
      </c>
      <c r="C22" s="157" t="s">
        <v>486</v>
      </c>
      <c r="D22" s="158">
        <v>6</v>
      </c>
      <c r="E22" s="158">
        <v>3</v>
      </c>
      <c r="F22" s="159" t="s">
        <v>164</v>
      </c>
      <c r="G22" s="159">
        <v>1</v>
      </c>
      <c r="H22" s="159" t="s">
        <v>164</v>
      </c>
      <c r="I22" s="160">
        <v>2</v>
      </c>
      <c r="J22" s="158">
        <v>15</v>
      </c>
      <c r="K22" s="157" t="s">
        <v>116</v>
      </c>
      <c r="L22" s="160">
        <v>9</v>
      </c>
      <c r="M22" s="158">
        <v>10</v>
      </c>
      <c r="N22" s="157">
        <v>55</v>
      </c>
    </row>
    <row r="23" spans="1:14" x14ac:dyDescent="0.25">
      <c r="A23" s="158" t="s">
        <v>20</v>
      </c>
      <c r="B23" s="157" t="s">
        <v>168</v>
      </c>
      <c r="C23" s="157" t="s">
        <v>150</v>
      </c>
      <c r="D23" s="158">
        <v>6</v>
      </c>
      <c r="E23" s="158">
        <v>3</v>
      </c>
      <c r="F23" s="159" t="s">
        <v>164</v>
      </c>
      <c r="G23" s="159">
        <v>1</v>
      </c>
      <c r="H23" s="159" t="s">
        <v>164</v>
      </c>
      <c r="I23" s="160">
        <v>2</v>
      </c>
      <c r="J23" s="158">
        <v>25</v>
      </c>
      <c r="K23" s="157" t="s">
        <v>116</v>
      </c>
      <c r="L23" s="160">
        <v>13</v>
      </c>
      <c r="M23" s="158">
        <v>10</v>
      </c>
      <c r="N23" s="157">
        <v>52</v>
      </c>
    </row>
    <row r="24" spans="1:14" x14ac:dyDescent="0.25">
      <c r="A24" s="158" t="s">
        <v>21</v>
      </c>
      <c r="B24" s="157" t="s">
        <v>167</v>
      </c>
      <c r="C24" s="157" t="s">
        <v>150</v>
      </c>
      <c r="D24" s="158">
        <v>6</v>
      </c>
      <c r="E24" s="158">
        <v>3</v>
      </c>
      <c r="F24" s="159" t="s">
        <v>164</v>
      </c>
      <c r="G24" s="159">
        <v>0</v>
      </c>
      <c r="H24" s="159" t="s">
        <v>164</v>
      </c>
      <c r="I24" s="160">
        <v>3</v>
      </c>
      <c r="J24" s="158">
        <v>8</v>
      </c>
      <c r="K24" s="157" t="s">
        <v>116</v>
      </c>
      <c r="L24" s="160">
        <v>10</v>
      </c>
      <c r="M24" s="158">
        <v>9</v>
      </c>
      <c r="N24" s="157">
        <v>49</v>
      </c>
    </row>
    <row r="25" spans="1:14" x14ac:dyDescent="0.25">
      <c r="A25" s="158" t="s">
        <v>22</v>
      </c>
      <c r="B25" s="157" t="s">
        <v>38</v>
      </c>
      <c r="C25" s="157" t="s">
        <v>150</v>
      </c>
      <c r="D25" s="158">
        <v>6</v>
      </c>
      <c r="E25" s="158">
        <v>3</v>
      </c>
      <c r="F25" s="159" t="s">
        <v>164</v>
      </c>
      <c r="G25" s="159">
        <v>0</v>
      </c>
      <c r="H25" s="159" t="s">
        <v>164</v>
      </c>
      <c r="I25" s="160">
        <v>3</v>
      </c>
      <c r="J25" s="158">
        <v>8</v>
      </c>
      <c r="K25" s="157" t="s">
        <v>116</v>
      </c>
      <c r="L25" s="160">
        <v>12</v>
      </c>
      <c r="M25" s="158">
        <v>9</v>
      </c>
      <c r="N25" s="157">
        <v>46</v>
      </c>
    </row>
    <row r="26" spans="1:14" x14ac:dyDescent="0.25">
      <c r="A26" s="158" t="s">
        <v>23</v>
      </c>
      <c r="B26" s="157" t="s">
        <v>176</v>
      </c>
      <c r="C26" s="157" t="s">
        <v>276</v>
      </c>
      <c r="D26" s="158">
        <v>6</v>
      </c>
      <c r="E26" s="158">
        <v>2</v>
      </c>
      <c r="F26" s="159" t="s">
        <v>164</v>
      </c>
      <c r="G26" s="159">
        <v>3</v>
      </c>
      <c r="H26" s="159" t="s">
        <v>164</v>
      </c>
      <c r="I26" s="160">
        <v>1</v>
      </c>
      <c r="J26" s="158">
        <v>10</v>
      </c>
      <c r="K26" s="157" t="s">
        <v>116</v>
      </c>
      <c r="L26" s="160">
        <v>7</v>
      </c>
      <c r="M26" s="158">
        <v>9</v>
      </c>
      <c r="N26" s="157">
        <v>43</v>
      </c>
    </row>
    <row r="27" spans="1:14" x14ac:dyDescent="0.25">
      <c r="A27" s="158" t="s">
        <v>48</v>
      </c>
      <c r="B27" s="157" t="s">
        <v>40</v>
      </c>
      <c r="C27" s="157" t="s">
        <v>150</v>
      </c>
      <c r="D27" s="158">
        <v>6</v>
      </c>
      <c r="E27" s="158">
        <v>3</v>
      </c>
      <c r="F27" s="159" t="s">
        <v>164</v>
      </c>
      <c r="G27" s="159">
        <v>0</v>
      </c>
      <c r="H27" s="159" t="s">
        <v>164</v>
      </c>
      <c r="I27" s="160">
        <v>3</v>
      </c>
      <c r="J27" s="158">
        <v>16</v>
      </c>
      <c r="K27" s="157" t="s">
        <v>116</v>
      </c>
      <c r="L27" s="160">
        <v>13</v>
      </c>
      <c r="M27" s="158">
        <v>9</v>
      </c>
      <c r="N27" s="157">
        <v>40</v>
      </c>
    </row>
    <row r="28" spans="1:14" x14ac:dyDescent="0.25">
      <c r="A28" s="158" t="s">
        <v>49</v>
      </c>
      <c r="B28" s="157" t="s">
        <v>321</v>
      </c>
      <c r="C28" s="157" t="s">
        <v>174</v>
      </c>
      <c r="D28" s="158">
        <v>6</v>
      </c>
      <c r="E28" s="158">
        <v>3</v>
      </c>
      <c r="F28" s="159" t="s">
        <v>164</v>
      </c>
      <c r="G28" s="159">
        <v>0</v>
      </c>
      <c r="H28" s="159" t="s">
        <v>164</v>
      </c>
      <c r="I28" s="160">
        <v>3</v>
      </c>
      <c r="J28" s="158">
        <v>13</v>
      </c>
      <c r="K28" s="157" t="s">
        <v>116</v>
      </c>
      <c r="L28" s="160">
        <v>6</v>
      </c>
      <c r="M28" s="158">
        <v>9</v>
      </c>
      <c r="N28" s="157">
        <v>37</v>
      </c>
    </row>
    <row r="29" spans="1:14" x14ac:dyDescent="0.25">
      <c r="A29" s="158" t="s">
        <v>50</v>
      </c>
      <c r="B29" s="157" t="s">
        <v>576</v>
      </c>
      <c r="C29" s="157" t="s">
        <v>339</v>
      </c>
      <c r="D29" s="158">
        <v>6</v>
      </c>
      <c r="E29" s="158">
        <v>3</v>
      </c>
      <c r="F29" s="159" t="s">
        <v>164</v>
      </c>
      <c r="G29" s="159">
        <v>0</v>
      </c>
      <c r="H29" s="159" t="s">
        <v>164</v>
      </c>
      <c r="I29" s="160">
        <v>3</v>
      </c>
      <c r="J29" s="158">
        <v>10</v>
      </c>
      <c r="K29" s="157" t="s">
        <v>116</v>
      </c>
      <c r="L29" s="160">
        <v>16</v>
      </c>
      <c r="M29" s="158">
        <v>9</v>
      </c>
      <c r="N29" s="157">
        <v>35</v>
      </c>
    </row>
    <row r="30" spans="1:14" x14ac:dyDescent="0.25">
      <c r="A30" s="158" t="s">
        <v>51</v>
      </c>
      <c r="B30" s="157" t="s">
        <v>557</v>
      </c>
      <c r="C30" s="157" t="s">
        <v>177</v>
      </c>
      <c r="D30" s="158">
        <v>6</v>
      </c>
      <c r="E30" s="158">
        <v>3</v>
      </c>
      <c r="F30" s="159" t="s">
        <v>164</v>
      </c>
      <c r="G30" s="159">
        <v>0</v>
      </c>
      <c r="H30" s="159" t="s">
        <v>164</v>
      </c>
      <c r="I30" s="160">
        <v>3</v>
      </c>
      <c r="J30" s="158">
        <v>14</v>
      </c>
      <c r="K30" s="157" t="s">
        <v>116</v>
      </c>
      <c r="L30" s="160">
        <v>14</v>
      </c>
      <c r="M30" s="158">
        <v>9</v>
      </c>
      <c r="N30" s="157">
        <v>33</v>
      </c>
    </row>
    <row r="31" spans="1:14" x14ac:dyDescent="0.25">
      <c r="A31" s="158" t="s">
        <v>52</v>
      </c>
      <c r="B31" s="157" t="s">
        <v>187</v>
      </c>
      <c r="C31" s="157" t="s">
        <v>120</v>
      </c>
      <c r="D31" s="158">
        <v>6</v>
      </c>
      <c r="E31" s="158">
        <v>2</v>
      </c>
      <c r="F31" s="159" t="s">
        <v>164</v>
      </c>
      <c r="G31" s="159">
        <v>2</v>
      </c>
      <c r="H31" s="159" t="s">
        <v>164</v>
      </c>
      <c r="I31" s="160">
        <v>2</v>
      </c>
      <c r="J31" s="158">
        <v>10</v>
      </c>
      <c r="K31" s="157" t="s">
        <v>116</v>
      </c>
      <c r="L31" s="160">
        <v>4</v>
      </c>
      <c r="M31" s="158">
        <v>8</v>
      </c>
      <c r="N31" s="157">
        <v>31</v>
      </c>
    </row>
    <row r="32" spans="1:14" x14ac:dyDescent="0.25">
      <c r="A32" s="158" t="s">
        <v>53</v>
      </c>
      <c r="B32" s="157" t="s">
        <v>577</v>
      </c>
      <c r="C32" s="157" t="s">
        <v>120</v>
      </c>
      <c r="D32" s="158">
        <v>6</v>
      </c>
      <c r="E32" s="158">
        <v>2</v>
      </c>
      <c r="F32" s="159" t="s">
        <v>164</v>
      </c>
      <c r="G32" s="159">
        <v>2</v>
      </c>
      <c r="H32" s="159" t="s">
        <v>164</v>
      </c>
      <c r="I32" s="160">
        <v>2</v>
      </c>
      <c r="J32" s="158">
        <v>13</v>
      </c>
      <c r="K32" s="157" t="s">
        <v>116</v>
      </c>
      <c r="L32" s="160">
        <v>12</v>
      </c>
      <c r="M32" s="158">
        <v>8</v>
      </c>
      <c r="N32" s="157">
        <v>29</v>
      </c>
    </row>
    <row r="33" spans="1:14" x14ac:dyDescent="0.25">
      <c r="A33" s="158" t="s">
        <v>54</v>
      </c>
      <c r="B33" s="157" t="s">
        <v>320</v>
      </c>
      <c r="C33" s="157" t="s">
        <v>31</v>
      </c>
      <c r="D33" s="158">
        <v>6</v>
      </c>
      <c r="E33" s="158">
        <v>2</v>
      </c>
      <c r="F33" s="159" t="s">
        <v>164</v>
      </c>
      <c r="G33" s="159">
        <v>2</v>
      </c>
      <c r="H33" s="159" t="s">
        <v>164</v>
      </c>
      <c r="I33" s="160">
        <v>2</v>
      </c>
      <c r="J33" s="158">
        <v>10</v>
      </c>
      <c r="K33" s="157" t="s">
        <v>116</v>
      </c>
      <c r="L33" s="160">
        <v>16</v>
      </c>
      <c r="M33" s="158">
        <v>8</v>
      </c>
      <c r="N33" s="157">
        <v>27</v>
      </c>
    </row>
    <row r="34" spans="1:14" x14ac:dyDescent="0.25">
      <c r="A34" s="158" t="s">
        <v>55</v>
      </c>
      <c r="B34" s="157" t="s">
        <v>318</v>
      </c>
      <c r="C34" s="157" t="s">
        <v>120</v>
      </c>
      <c r="D34" s="158">
        <v>6</v>
      </c>
      <c r="E34" s="158">
        <v>2</v>
      </c>
      <c r="F34" s="159" t="s">
        <v>164</v>
      </c>
      <c r="G34" s="159">
        <v>1</v>
      </c>
      <c r="H34" s="159" t="s">
        <v>164</v>
      </c>
      <c r="I34" s="160">
        <v>3</v>
      </c>
      <c r="J34" s="158">
        <v>14</v>
      </c>
      <c r="K34" s="157" t="s">
        <v>116</v>
      </c>
      <c r="L34" s="160">
        <v>11</v>
      </c>
      <c r="M34" s="158">
        <v>7</v>
      </c>
      <c r="N34" s="157">
        <v>25</v>
      </c>
    </row>
    <row r="35" spans="1:14" x14ac:dyDescent="0.25">
      <c r="A35" s="158" t="s">
        <v>56</v>
      </c>
      <c r="B35" s="157" t="s">
        <v>578</v>
      </c>
      <c r="C35" s="157" t="s">
        <v>394</v>
      </c>
      <c r="D35" s="158">
        <v>6</v>
      </c>
      <c r="E35" s="158">
        <v>2</v>
      </c>
      <c r="F35" s="159" t="s">
        <v>164</v>
      </c>
      <c r="G35" s="159">
        <v>1</v>
      </c>
      <c r="H35" s="159" t="s">
        <v>164</v>
      </c>
      <c r="I35" s="160">
        <v>3</v>
      </c>
      <c r="J35" s="158">
        <v>20</v>
      </c>
      <c r="K35" s="157" t="s">
        <v>116</v>
      </c>
      <c r="L35" s="160">
        <v>23</v>
      </c>
      <c r="M35" s="158">
        <v>7</v>
      </c>
      <c r="N35" s="157">
        <v>23</v>
      </c>
    </row>
    <row r="36" spans="1:14" x14ac:dyDescent="0.25">
      <c r="A36" s="158" t="s">
        <v>57</v>
      </c>
      <c r="B36" s="157" t="s">
        <v>338</v>
      </c>
      <c r="C36" s="157" t="s">
        <v>339</v>
      </c>
      <c r="D36" s="158">
        <v>6</v>
      </c>
      <c r="E36" s="158">
        <v>2</v>
      </c>
      <c r="F36" s="159" t="s">
        <v>164</v>
      </c>
      <c r="G36" s="159">
        <v>1</v>
      </c>
      <c r="H36" s="159" t="s">
        <v>164</v>
      </c>
      <c r="I36" s="160">
        <v>3</v>
      </c>
      <c r="J36" s="158">
        <v>19</v>
      </c>
      <c r="K36" s="157" t="s">
        <v>116</v>
      </c>
      <c r="L36" s="160">
        <v>15</v>
      </c>
      <c r="M36" s="158">
        <v>7</v>
      </c>
      <c r="N36" s="157">
        <v>21</v>
      </c>
    </row>
    <row r="37" spans="1:14" x14ac:dyDescent="0.25">
      <c r="A37" s="158" t="s">
        <v>58</v>
      </c>
      <c r="B37" s="157" t="s">
        <v>156</v>
      </c>
      <c r="C37" s="157" t="s">
        <v>182</v>
      </c>
      <c r="D37" s="158">
        <v>6</v>
      </c>
      <c r="E37" s="158">
        <v>2</v>
      </c>
      <c r="F37" s="159" t="s">
        <v>164</v>
      </c>
      <c r="G37" s="159">
        <v>1</v>
      </c>
      <c r="H37" s="159" t="s">
        <v>164</v>
      </c>
      <c r="I37" s="160">
        <v>3</v>
      </c>
      <c r="J37" s="158">
        <v>17</v>
      </c>
      <c r="K37" s="157" t="s">
        <v>116</v>
      </c>
      <c r="L37" s="160">
        <v>20</v>
      </c>
      <c r="M37" s="158">
        <v>7</v>
      </c>
      <c r="N37" s="157">
        <v>19</v>
      </c>
    </row>
    <row r="38" spans="1:14" x14ac:dyDescent="0.25">
      <c r="A38" s="158" t="s">
        <v>59</v>
      </c>
      <c r="B38" s="157" t="s">
        <v>371</v>
      </c>
      <c r="C38" s="157" t="s">
        <v>339</v>
      </c>
      <c r="D38" s="158">
        <v>6</v>
      </c>
      <c r="E38" s="158">
        <v>2</v>
      </c>
      <c r="F38" s="159" t="s">
        <v>164</v>
      </c>
      <c r="G38" s="159">
        <v>1</v>
      </c>
      <c r="H38" s="159" t="s">
        <v>164</v>
      </c>
      <c r="I38" s="160">
        <v>3</v>
      </c>
      <c r="J38" s="158">
        <v>13</v>
      </c>
      <c r="K38" s="157" t="s">
        <v>116</v>
      </c>
      <c r="L38" s="160">
        <v>12</v>
      </c>
      <c r="M38" s="158">
        <v>7</v>
      </c>
      <c r="N38" s="157">
        <v>17</v>
      </c>
    </row>
    <row r="39" spans="1:14" x14ac:dyDescent="0.25">
      <c r="A39" s="158" t="s">
        <v>60</v>
      </c>
      <c r="B39" s="157" t="s">
        <v>579</v>
      </c>
      <c r="C39" s="157" t="s">
        <v>394</v>
      </c>
      <c r="D39" s="158">
        <v>6</v>
      </c>
      <c r="E39" s="158">
        <v>2</v>
      </c>
      <c r="F39" s="159" t="s">
        <v>164</v>
      </c>
      <c r="G39" s="159">
        <v>0</v>
      </c>
      <c r="H39" s="159" t="s">
        <v>164</v>
      </c>
      <c r="I39" s="160">
        <v>4</v>
      </c>
      <c r="J39" s="158">
        <v>17</v>
      </c>
      <c r="K39" s="157" t="s">
        <v>116</v>
      </c>
      <c r="L39" s="160">
        <v>22</v>
      </c>
      <c r="M39" s="158">
        <v>6</v>
      </c>
      <c r="N39" s="157">
        <v>15</v>
      </c>
    </row>
    <row r="40" spans="1:14" x14ac:dyDescent="0.25">
      <c r="A40" s="158" t="s">
        <v>61</v>
      </c>
      <c r="B40" s="157" t="s">
        <v>354</v>
      </c>
      <c r="C40" s="157" t="s">
        <v>339</v>
      </c>
      <c r="D40" s="158">
        <v>6</v>
      </c>
      <c r="E40" s="158">
        <v>2</v>
      </c>
      <c r="F40" s="159" t="s">
        <v>164</v>
      </c>
      <c r="G40" s="159">
        <v>0</v>
      </c>
      <c r="H40" s="159" t="s">
        <v>164</v>
      </c>
      <c r="I40" s="160">
        <v>4</v>
      </c>
      <c r="J40" s="158">
        <v>7</v>
      </c>
      <c r="K40" s="157" t="s">
        <v>116</v>
      </c>
      <c r="L40" s="160">
        <v>14</v>
      </c>
      <c r="M40" s="158">
        <v>6</v>
      </c>
      <c r="N40" s="157">
        <v>13</v>
      </c>
    </row>
    <row r="41" spans="1:14" x14ac:dyDescent="0.25">
      <c r="A41" s="158" t="s">
        <v>62</v>
      </c>
      <c r="B41" s="157" t="s">
        <v>580</v>
      </c>
      <c r="C41" s="157" t="s">
        <v>253</v>
      </c>
      <c r="D41" s="158">
        <v>6</v>
      </c>
      <c r="E41" s="158">
        <v>2</v>
      </c>
      <c r="F41" s="159" t="s">
        <v>164</v>
      </c>
      <c r="G41" s="159">
        <v>0</v>
      </c>
      <c r="H41" s="159" t="s">
        <v>164</v>
      </c>
      <c r="I41" s="160">
        <v>4</v>
      </c>
      <c r="J41" s="158">
        <v>9</v>
      </c>
      <c r="K41" s="157" t="s">
        <v>116</v>
      </c>
      <c r="L41" s="160">
        <v>24</v>
      </c>
      <c r="M41" s="158">
        <v>6</v>
      </c>
      <c r="N41" s="157">
        <v>11</v>
      </c>
    </row>
    <row r="42" spans="1:14" x14ac:dyDescent="0.25">
      <c r="A42" s="158" t="s">
        <v>63</v>
      </c>
      <c r="B42" s="157" t="s">
        <v>581</v>
      </c>
      <c r="C42" s="157" t="s">
        <v>253</v>
      </c>
      <c r="D42" s="158">
        <v>6</v>
      </c>
      <c r="E42" s="158">
        <v>2</v>
      </c>
      <c r="F42" s="159" t="s">
        <v>164</v>
      </c>
      <c r="G42" s="159">
        <v>0</v>
      </c>
      <c r="H42" s="159" t="s">
        <v>164</v>
      </c>
      <c r="I42" s="160">
        <v>4</v>
      </c>
      <c r="J42" s="158">
        <v>10</v>
      </c>
      <c r="K42" s="157" t="s">
        <v>116</v>
      </c>
      <c r="L42" s="160">
        <v>14</v>
      </c>
      <c r="M42" s="158">
        <v>6</v>
      </c>
      <c r="N42" s="157">
        <v>9</v>
      </c>
    </row>
    <row r="43" spans="1:14" x14ac:dyDescent="0.25">
      <c r="A43" s="158" t="s">
        <v>64</v>
      </c>
      <c r="B43" s="157" t="s">
        <v>396</v>
      </c>
      <c r="C43" s="157" t="s">
        <v>339</v>
      </c>
      <c r="D43" s="158">
        <v>6</v>
      </c>
      <c r="E43" s="158">
        <v>1</v>
      </c>
      <c r="F43" s="159" t="s">
        <v>164</v>
      </c>
      <c r="G43" s="159">
        <v>2</v>
      </c>
      <c r="H43" s="159" t="s">
        <v>164</v>
      </c>
      <c r="I43" s="160">
        <v>3</v>
      </c>
      <c r="J43" s="158">
        <v>15</v>
      </c>
      <c r="K43" s="157" t="s">
        <v>116</v>
      </c>
      <c r="L43" s="160">
        <v>16</v>
      </c>
      <c r="M43" s="158">
        <v>5</v>
      </c>
      <c r="N43" s="157">
        <v>8</v>
      </c>
    </row>
    <row r="44" spans="1:14" x14ac:dyDescent="0.25">
      <c r="A44" s="158" t="s">
        <v>65</v>
      </c>
      <c r="B44" s="157" t="s">
        <v>582</v>
      </c>
      <c r="C44" s="157" t="s">
        <v>339</v>
      </c>
      <c r="D44" s="158">
        <v>6</v>
      </c>
      <c r="E44" s="158">
        <v>1</v>
      </c>
      <c r="F44" s="159" t="s">
        <v>164</v>
      </c>
      <c r="G44" s="159">
        <v>1</v>
      </c>
      <c r="H44" s="159" t="s">
        <v>164</v>
      </c>
      <c r="I44" s="160">
        <v>4</v>
      </c>
      <c r="J44" s="158">
        <v>9</v>
      </c>
      <c r="K44" s="157" t="s">
        <v>116</v>
      </c>
      <c r="L44" s="160">
        <v>24</v>
      </c>
      <c r="M44" s="158">
        <v>4</v>
      </c>
      <c r="N44" s="157">
        <v>7</v>
      </c>
    </row>
    <row r="45" spans="1:14" x14ac:dyDescent="0.25">
      <c r="A45" s="158" t="s">
        <v>66</v>
      </c>
      <c r="B45" s="157" t="s">
        <v>358</v>
      </c>
      <c r="C45" s="157" t="s">
        <v>339</v>
      </c>
      <c r="D45" s="158">
        <v>6</v>
      </c>
      <c r="E45" s="158">
        <v>1</v>
      </c>
      <c r="F45" s="159" t="s">
        <v>164</v>
      </c>
      <c r="G45" s="159">
        <v>1</v>
      </c>
      <c r="H45" s="159" t="s">
        <v>164</v>
      </c>
      <c r="I45" s="160">
        <v>4</v>
      </c>
      <c r="J45" s="158">
        <v>7</v>
      </c>
      <c r="K45" s="157" t="s">
        <v>116</v>
      </c>
      <c r="L45" s="160">
        <v>23</v>
      </c>
      <c r="M45" s="158">
        <v>4</v>
      </c>
      <c r="N45" s="157">
        <v>6</v>
      </c>
    </row>
    <row r="46" spans="1:14" x14ac:dyDescent="0.25">
      <c r="A46" s="158" t="s">
        <v>67</v>
      </c>
      <c r="B46" s="157" t="s">
        <v>583</v>
      </c>
      <c r="C46" s="157" t="s">
        <v>339</v>
      </c>
      <c r="D46" s="158">
        <v>6</v>
      </c>
      <c r="E46" s="158">
        <v>1</v>
      </c>
      <c r="F46" s="159" t="s">
        <v>164</v>
      </c>
      <c r="G46" s="159">
        <v>1</v>
      </c>
      <c r="H46" s="159" t="s">
        <v>164</v>
      </c>
      <c r="I46" s="160">
        <v>4</v>
      </c>
      <c r="J46" s="158">
        <v>7</v>
      </c>
      <c r="K46" s="157" t="s">
        <v>116</v>
      </c>
      <c r="L46" s="160">
        <v>20</v>
      </c>
      <c r="M46" s="158">
        <v>4</v>
      </c>
      <c r="N46" s="157">
        <v>5</v>
      </c>
    </row>
    <row r="47" spans="1:14" x14ac:dyDescent="0.25">
      <c r="A47" s="158" t="s">
        <v>68</v>
      </c>
      <c r="B47" s="157" t="s">
        <v>584</v>
      </c>
      <c r="C47" s="157" t="s">
        <v>339</v>
      </c>
      <c r="D47" s="158">
        <v>6</v>
      </c>
      <c r="E47" s="158">
        <v>1</v>
      </c>
      <c r="F47" s="159" t="s">
        <v>164</v>
      </c>
      <c r="G47" s="159">
        <v>1</v>
      </c>
      <c r="H47" s="159" t="s">
        <v>164</v>
      </c>
      <c r="I47" s="160">
        <v>4</v>
      </c>
      <c r="J47" s="158">
        <v>4</v>
      </c>
      <c r="K47" s="157" t="s">
        <v>116</v>
      </c>
      <c r="L47" s="160">
        <v>18</v>
      </c>
      <c r="M47" s="158">
        <v>4</v>
      </c>
      <c r="N47" s="157">
        <v>4</v>
      </c>
    </row>
    <row r="48" spans="1:14" x14ac:dyDescent="0.25">
      <c r="A48" s="158" t="s">
        <v>69</v>
      </c>
      <c r="B48" s="157" t="s">
        <v>185</v>
      </c>
      <c r="C48" s="157" t="s">
        <v>31</v>
      </c>
      <c r="D48" s="158">
        <v>6</v>
      </c>
      <c r="E48" s="158">
        <v>1</v>
      </c>
      <c r="F48" s="159" t="s">
        <v>164</v>
      </c>
      <c r="G48" s="159">
        <v>1</v>
      </c>
      <c r="H48" s="159" t="s">
        <v>164</v>
      </c>
      <c r="I48" s="160">
        <v>4</v>
      </c>
      <c r="J48" s="158">
        <v>9</v>
      </c>
      <c r="K48" s="157" t="s">
        <v>116</v>
      </c>
      <c r="L48" s="160">
        <v>23</v>
      </c>
      <c r="M48" s="158">
        <v>4</v>
      </c>
      <c r="N48" s="157">
        <v>3</v>
      </c>
    </row>
    <row r="49" spans="1:15" x14ac:dyDescent="0.25">
      <c r="A49" s="158" t="s">
        <v>70</v>
      </c>
      <c r="B49" s="157" t="s">
        <v>585</v>
      </c>
      <c r="C49" s="157" t="s">
        <v>339</v>
      </c>
      <c r="D49" s="158">
        <v>6</v>
      </c>
      <c r="E49" s="158">
        <v>1</v>
      </c>
      <c r="F49" s="159" t="s">
        <v>164</v>
      </c>
      <c r="G49" s="159">
        <v>0</v>
      </c>
      <c r="H49" s="159" t="s">
        <v>164</v>
      </c>
      <c r="I49" s="160">
        <v>5</v>
      </c>
      <c r="J49" s="158">
        <v>3</v>
      </c>
      <c r="K49" s="157" t="s">
        <v>116</v>
      </c>
      <c r="L49" s="160">
        <v>20</v>
      </c>
      <c r="M49" s="158">
        <v>3</v>
      </c>
      <c r="N49" s="157">
        <v>2</v>
      </c>
      <c r="O49" s="176"/>
    </row>
    <row r="50" spans="1:15" x14ac:dyDescent="0.25">
      <c r="A50" s="158" t="s">
        <v>71</v>
      </c>
      <c r="B50" s="157" t="s">
        <v>586</v>
      </c>
      <c r="C50" s="157" t="s">
        <v>587</v>
      </c>
      <c r="D50" s="158">
        <v>6</v>
      </c>
      <c r="E50" s="158">
        <v>0</v>
      </c>
      <c r="F50" s="159" t="s">
        <v>164</v>
      </c>
      <c r="G50" s="159">
        <v>0</v>
      </c>
      <c r="H50" s="159" t="s">
        <v>164</v>
      </c>
      <c r="I50" s="160">
        <v>6</v>
      </c>
      <c r="J50" s="158">
        <v>3</v>
      </c>
      <c r="K50" s="157" t="s">
        <v>116</v>
      </c>
      <c r="L50" s="160">
        <v>22</v>
      </c>
      <c r="M50" s="158">
        <v>0</v>
      </c>
      <c r="N50" s="157">
        <v>1</v>
      </c>
      <c r="O50" s="176"/>
    </row>
    <row r="51" spans="1:15" x14ac:dyDescent="0.25">
      <c r="A51" s="176"/>
      <c r="D51" s="158"/>
      <c r="E51" s="176"/>
      <c r="F51" s="176"/>
      <c r="G51" s="176"/>
      <c r="H51" s="176"/>
      <c r="I51" s="176"/>
      <c r="J51" s="157"/>
      <c r="K51" s="157"/>
      <c r="L51" s="176"/>
      <c r="M51" s="158"/>
      <c r="N51" s="176"/>
      <c r="O51" s="176"/>
    </row>
    <row r="52" spans="1:15" x14ac:dyDescent="0.25">
      <c r="A52" s="176"/>
      <c r="D52" s="158"/>
      <c r="E52" s="176"/>
      <c r="F52" s="176"/>
      <c r="G52" s="176"/>
      <c r="H52" s="176"/>
      <c r="I52" s="176"/>
      <c r="J52" s="157"/>
      <c r="K52" s="157"/>
      <c r="L52" s="176"/>
      <c r="M52" s="158"/>
      <c r="N52" s="176"/>
      <c r="O52" s="176"/>
    </row>
    <row r="53" spans="1:15" x14ac:dyDescent="0.25">
      <c r="A53" s="176"/>
      <c r="B53" s="176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</row>
    <row r="54" spans="1:15" x14ac:dyDescent="0.25">
      <c r="A54" s="176"/>
      <c r="B54" s="176"/>
      <c r="C54" s="176"/>
      <c r="D54" s="176"/>
      <c r="E54" s="157"/>
      <c r="F54" s="157"/>
      <c r="G54" s="157"/>
      <c r="H54" s="157"/>
      <c r="I54" s="157"/>
      <c r="J54" s="157"/>
      <c r="K54" s="157"/>
      <c r="L54" s="157"/>
      <c r="M54" s="176"/>
      <c r="N54" s="176"/>
      <c r="O54" s="176"/>
    </row>
  </sheetData>
  <mergeCells count="16">
    <mergeCell ref="A3:B3"/>
    <mergeCell ref="F3:K3"/>
    <mergeCell ref="L3:N3"/>
    <mergeCell ref="C3:E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5" bottom="0.75" header="0.3" footer="0.3"/>
  <pageSetup paperSize="9" scale="74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workbookViewId="0">
      <selection activeCell="C57" sqref="C57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332031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2" ht="24" customHeight="1" x14ac:dyDescent="0.25">
      <c r="A1" s="218" t="s">
        <v>237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4"/>
    </row>
    <row r="2" spans="1:12" s="7" customFormat="1" ht="13.8" customHeight="1" x14ac:dyDescent="0.25">
      <c r="B2" s="225" t="s">
        <v>250</v>
      </c>
      <c r="C2" s="225"/>
      <c r="D2" s="225"/>
      <c r="E2" s="221" t="s">
        <v>2</v>
      </c>
      <c r="F2" s="221"/>
      <c r="G2" s="221"/>
      <c r="H2" s="221"/>
      <c r="I2" s="221"/>
      <c r="J2" s="221"/>
      <c r="K2" s="221"/>
    </row>
    <row r="3" spans="1:12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22" t="s">
        <v>25</v>
      </c>
      <c r="F3" s="223"/>
      <c r="G3" s="224"/>
      <c r="H3" s="222" t="s">
        <v>26</v>
      </c>
      <c r="I3" s="224"/>
      <c r="J3" s="219" t="s">
        <v>203</v>
      </c>
      <c r="K3" s="231"/>
      <c r="L3" s="22"/>
    </row>
    <row r="4" spans="1:12" ht="12.75" customHeight="1" x14ac:dyDescent="0.25">
      <c r="A4" s="232" t="s">
        <v>202</v>
      </c>
      <c r="B4" s="20" t="s">
        <v>0</v>
      </c>
      <c r="C4" s="13" t="s">
        <v>197</v>
      </c>
      <c r="D4" s="14" t="s">
        <v>47</v>
      </c>
      <c r="E4" s="85">
        <v>102</v>
      </c>
      <c r="F4" s="86"/>
      <c r="G4" s="85"/>
      <c r="H4" s="77">
        <v>56</v>
      </c>
      <c r="I4" s="78"/>
      <c r="J4" s="15">
        <v>158</v>
      </c>
      <c r="K4" s="16">
        <v>2</v>
      </c>
    </row>
    <row r="5" spans="1:12" x14ac:dyDescent="0.25">
      <c r="A5" s="233"/>
      <c r="B5" s="67" t="s">
        <v>1</v>
      </c>
      <c r="C5" s="96" t="s">
        <v>200</v>
      </c>
      <c r="D5" s="97" t="s">
        <v>47</v>
      </c>
      <c r="E5" s="87">
        <v>90</v>
      </c>
      <c r="F5" s="206"/>
      <c r="G5" s="99"/>
      <c r="H5" s="79">
        <v>20</v>
      </c>
      <c r="I5" s="80">
        <v>20</v>
      </c>
      <c r="J5" s="70">
        <v>130</v>
      </c>
      <c r="K5" s="71">
        <v>3</v>
      </c>
    </row>
    <row r="6" spans="1:12" x14ac:dyDescent="0.25">
      <c r="A6" s="233"/>
      <c r="B6" s="21" t="s">
        <v>3</v>
      </c>
      <c r="C6" s="102" t="s">
        <v>338</v>
      </c>
      <c r="D6" s="103" t="s">
        <v>339</v>
      </c>
      <c r="E6" s="147"/>
      <c r="F6" s="180"/>
      <c r="G6" s="147"/>
      <c r="H6" s="81">
        <v>61</v>
      </c>
      <c r="I6" s="82">
        <v>21</v>
      </c>
      <c r="J6" s="12">
        <v>82</v>
      </c>
      <c r="K6" s="17">
        <v>2</v>
      </c>
    </row>
    <row r="7" spans="1:12" x14ac:dyDescent="0.25">
      <c r="A7" s="233"/>
      <c r="B7" s="67" t="s">
        <v>4</v>
      </c>
      <c r="C7" s="96" t="s">
        <v>184</v>
      </c>
      <c r="D7" s="97" t="s">
        <v>177</v>
      </c>
      <c r="E7" s="87"/>
      <c r="F7" s="206"/>
      <c r="G7" s="99"/>
      <c r="H7" s="79">
        <v>75</v>
      </c>
      <c r="I7" s="80">
        <v>6</v>
      </c>
      <c r="J7" s="70">
        <v>81</v>
      </c>
      <c r="K7" s="71">
        <v>2</v>
      </c>
    </row>
    <row r="8" spans="1:12" x14ac:dyDescent="0.25">
      <c r="A8" s="233"/>
      <c r="B8" s="21" t="s">
        <v>5</v>
      </c>
      <c r="C8" s="102" t="s">
        <v>325</v>
      </c>
      <c r="D8" s="103" t="s">
        <v>326</v>
      </c>
      <c r="E8" s="147"/>
      <c r="F8" s="180"/>
      <c r="G8" s="147"/>
      <c r="H8" s="81">
        <v>71</v>
      </c>
      <c r="I8" s="82"/>
      <c r="J8" s="12">
        <v>71</v>
      </c>
      <c r="K8" s="17">
        <v>1</v>
      </c>
    </row>
    <row r="9" spans="1:12" ht="13.8" thickBot="1" x14ac:dyDescent="0.3">
      <c r="A9" s="234"/>
      <c r="B9" s="112" t="s">
        <v>6</v>
      </c>
      <c r="C9" s="127" t="s">
        <v>329</v>
      </c>
      <c r="D9" s="128" t="s">
        <v>326</v>
      </c>
      <c r="E9" s="115"/>
      <c r="F9" s="209"/>
      <c r="G9" s="179"/>
      <c r="H9" s="117">
        <v>68</v>
      </c>
      <c r="I9" s="118"/>
      <c r="J9" s="119">
        <v>68</v>
      </c>
      <c r="K9" s="120">
        <v>1</v>
      </c>
    </row>
    <row r="10" spans="1:12" x14ac:dyDescent="0.25">
      <c r="B10" s="20" t="s">
        <v>7</v>
      </c>
      <c r="C10" s="25" t="s">
        <v>330</v>
      </c>
      <c r="D10" s="27" t="s">
        <v>326</v>
      </c>
      <c r="E10" s="148"/>
      <c r="F10" s="181"/>
      <c r="G10" s="148"/>
      <c r="H10" s="77">
        <v>67</v>
      </c>
      <c r="I10" s="78"/>
      <c r="J10" s="15">
        <v>67</v>
      </c>
      <c r="K10" s="16">
        <v>1</v>
      </c>
      <c r="L10" s="123" t="s">
        <v>242</v>
      </c>
    </row>
    <row r="11" spans="1:12" x14ac:dyDescent="0.25">
      <c r="B11" s="67" t="s">
        <v>8</v>
      </c>
      <c r="C11" s="96" t="s">
        <v>354</v>
      </c>
      <c r="D11" s="97" t="s">
        <v>339</v>
      </c>
      <c r="E11" s="87"/>
      <c r="F11" s="206"/>
      <c r="G11" s="99"/>
      <c r="H11" s="79">
        <v>46</v>
      </c>
      <c r="I11" s="80">
        <v>13</v>
      </c>
      <c r="J11" s="70">
        <v>59</v>
      </c>
      <c r="K11" s="71">
        <v>2</v>
      </c>
    </row>
    <row r="12" spans="1:12" x14ac:dyDescent="0.25">
      <c r="B12" s="21" t="s">
        <v>12</v>
      </c>
      <c r="C12" s="102" t="s">
        <v>343</v>
      </c>
      <c r="D12" s="103" t="s">
        <v>182</v>
      </c>
      <c r="E12" s="147"/>
      <c r="F12" s="180"/>
      <c r="G12" s="147"/>
      <c r="H12" s="81">
        <v>58</v>
      </c>
      <c r="I12" s="82"/>
      <c r="J12" s="12">
        <v>58</v>
      </c>
      <c r="K12" s="17">
        <v>1</v>
      </c>
    </row>
    <row r="13" spans="1:12" x14ac:dyDescent="0.25">
      <c r="B13" s="67" t="s">
        <v>13</v>
      </c>
      <c r="C13" s="96" t="s">
        <v>362</v>
      </c>
      <c r="D13" s="97" t="s">
        <v>326</v>
      </c>
      <c r="E13" s="87"/>
      <c r="F13" s="206"/>
      <c r="G13" s="99"/>
      <c r="H13" s="79">
        <v>37</v>
      </c>
      <c r="I13" s="80">
        <v>17</v>
      </c>
      <c r="J13" s="70">
        <v>54</v>
      </c>
      <c r="K13" s="71">
        <v>2</v>
      </c>
    </row>
    <row r="14" spans="1:12" x14ac:dyDescent="0.25">
      <c r="B14" s="21" t="s">
        <v>14</v>
      </c>
      <c r="C14" s="102" t="s">
        <v>557</v>
      </c>
      <c r="D14" s="103" t="s">
        <v>177</v>
      </c>
      <c r="E14" s="147"/>
      <c r="F14" s="180"/>
      <c r="G14" s="147"/>
      <c r="H14" s="81">
        <v>33</v>
      </c>
      <c r="I14" s="82">
        <v>19</v>
      </c>
      <c r="J14" s="12">
        <v>52</v>
      </c>
      <c r="K14" s="17">
        <v>2</v>
      </c>
    </row>
    <row r="15" spans="1:12" x14ac:dyDescent="0.25">
      <c r="B15" s="67" t="s">
        <v>15</v>
      </c>
      <c r="C15" s="96" t="s">
        <v>353</v>
      </c>
      <c r="D15" s="97" t="s">
        <v>334</v>
      </c>
      <c r="E15" s="87"/>
      <c r="F15" s="206"/>
      <c r="G15" s="99"/>
      <c r="H15" s="79">
        <v>48</v>
      </c>
      <c r="I15" s="80"/>
      <c r="J15" s="70">
        <v>48</v>
      </c>
      <c r="K15" s="71">
        <v>1</v>
      </c>
    </row>
    <row r="16" spans="1:12" x14ac:dyDescent="0.25">
      <c r="B16" s="21" t="s">
        <v>16</v>
      </c>
      <c r="C16" s="102" t="s">
        <v>358</v>
      </c>
      <c r="D16" s="103" t="s">
        <v>339</v>
      </c>
      <c r="E16" s="147"/>
      <c r="F16" s="180"/>
      <c r="G16" s="147"/>
      <c r="H16" s="81">
        <v>41</v>
      </c>
      <c r="I16" s="82">
        <v>6</v>
      </c>
      <c r="J16" s="12">
        <v>47</v>
      </c>
      <c r="K16" s="17">
        <v>2</v>
      </c>
    </row>
    <row r="17" spans="2:11" x14ac:dyDescent="0.25">
      <c r="B17" s="67" t="s">
        <v>17</v>
      </c>
      <c r="C17" s="96" t="s">
        <v>371</v>
      </c>
      <c r="D17" s="97" t="s">
        <v>339</v>
      </c>
      <c r="E17" s="87"/>
      <c r="F17" s="206"/>
      <c r="G17" s="99"/>
      <c r="H17" s="79">
        <v>30</v>
      </c>
      <c r="I17" s="80">
        <v>17</v>
      </c>
      <c r="J17" s="70">
        <v>47</v>
      </c>
      <c r="K17" s="71">
        <v>2</v>
      </c>
    </row>
    <row r="18" spans="2:11" x14ac:dyDescent="0.25">
      <c r="B18" s="21" t="s">
        <v>18</v>
      </c>
      <c r="C18" s="102" t="s">
        <v>214</v>
      </c>
      <c r="D18" s="103" t="s">
        <v>182</v>
      </c>
      <c r="E18" s="147"/>
      <c r="F18" s="180"/>
      <c r="G18" s="147"/>
      <c r="H18" s="81">
        <v>44</v>
      </c>
      <c r="I18" s="82">
        <v>2</v>
      </c>
      <c r="J18" s="12">
        <v>46</v>
      </c>
      <c r="K18" s="17">
        <v>2</v>
      </c>
    </row>
    <row r="19" spans="2:11" x14ac:dyDescent="0.25">
      <c r="B19" s="67" t="s">
        <v>19</v>
      </c>
      <c r="C19" s="96" t="s">
        <v>355</v>
      </c>
      <c r="D19" s="97" t="s">
        <v>341</v>
      </c>
      <c r="E19" s="87"/>
      <c r="F19" s="206"/>
      <c r="G19" s="99"/>
      <c r="H19" s="79">
        <v>45</v>
      </c>
      <c r="I19" s="80"/>
      <c r="J19" s="70">
        <v>45</v>
      </c>
      <c r="K19" s="71">
        <v>1</v>
      </c>
    </row>
    <row r="20" spans="2:11" x14ac:dyDescent="0.25">
      <c r="B20" s="21" t="s">
        <v>20</v>
      </c>
      <c r="C20" s="102" t="s">
        <v>356</v>
      </c>
      <c r="D20" s="103" t="s">
        <v>326</v>
      </c>
      <c r="E20" s="147"/>
      <c r="F20" s="180"/>
      <c r="G20" s="147"/>
      <c r="H20" s="81">
        <v>43</v>
      </c>
      <c r="I20" s="82"/>
      <c r="J20" s="12">
        <v>43</v>
      </c>
      <c r="K20" s="17">
        <v>1</v>
      </c>
    </row>
    <row r="21" spans="2:11" x14ac:dyDescent="0.25">
      <c r="B21" s="67" t="s">
        <v>21</v>
      </c>
      <c r="C21" s="96" t="s">
        <v>359</v>
      </c>
      <c r="D21" s="97" t="s">
        <v>334</v>
      </c>
      <c r="E21" s="87"/>
      <c r="F21" s="206"/>
      <c r="G21" s="99"/>
      <c r="H21" s="79">
        <v>40</v>
      </c>
      <c r="I21" s="80"/>
      <c r="J21" s="70">
        <v>40</v>
      </c>
      <c r="K21" s="71">
        <v>1</v>
      </c>
    </row>
    <row r="22" spans="2:11" x14ac:dyDescent="0.25">
      <c r="B22" s="21" t="s">
        <v>22</v>
      </c>
      <c r="C22" s="102" t="s">
        <v>360</v>
      </c>
      <c r="D22" s="103" t="s">
        <v>334</v>
      </c>
      <c r="E22" s="147"/>
      <c r="F22" s="180"/>
      <c r="G22" s="147"/>
      <c r="H22" s="81">
        <v>39</v>
      </c>
      <c r="I22" s="82"/>
      <c r="J22" s="12">
        <v>39</v>
      </c>
      <c r="K22" s="17">
        <v>1</v>
      </c>
    </row>
    <row r="23" spans="2:11" x14ac:dyDescent="0.25">
      <c r="B23" s="67" t="s">
        <v>23</v>
      </c>
      <c r="C23" s="96" t="s">
        <v>361</v>
      </c>
      <c r="D23" s="97" t="s">
        <v>334</v>
      </c>
      <c r="E23" s="87"/>
      <c r="F23" s="206"/>
      <c r="G23" s="99"/>
      <c r="H23" s="79">
        <v>38</v>
      </c>
      <c r="I23" s="80"/>
      <c r="J23" s="70">
        <v>38</v>
      </c>
      <c r="K23" s="71">
        <v>1</v>
      </c>
    </row>
    <row r="24" spans="2:11" x14ac:dyDescent="0.25">
      <c r="B24" s="21" t="s">
        <v>48</v>
      </c>
      <c r="C24" s="102" t="s">
        <v>260</v>
      </c>
      <c r="D24" s="103" t="s">
        <v>47</v>
      </c>
      <c r="E24" s="147"/>
      <c r="F24" s="180"/>
      <c r="G24" s="147"/>
      <c r="H24" s="81">
        <v>38</v>
      </c>
      <c r="I24" s="82"/>
      <c r="J24" s="12">
        <v>38</v>
      </c>
      <c r="K24" s="17">
        <v>1</v>
      </c>
    </row>
    <row r="25" spans="2:11" x14ac:dyDescent="0.25">
      <c r="B25" s="67" t="s">
        <v>49</v>
      </c>
      <c r="C25" s="96" t="s">
        <v>370</v>
      </c>
      <c r="D25" s="97" t="s">
        <v>339</v>
      </c>
      <c r="E25" s="87"/>
      <c r="F25" s="206"/>
      <c r="G25" s="99"/>
      <c r="H25" s="79">
        <v>30</v>
      </c>
      <c r="I25" s="80"/>
      <c r="J25" s="70">
        <v>30</v>
      </c>
      <c r="K25" s="71">
        <v>1</v>
      </c>
    </row>
    <row r="26" spans="2:11" x14ac:dyDescent="0.25">
      <c r="B26" s="21" t="s">
        <v>50</v>
      </c>
      <c r="C26" s="102" t="s">
        <v>372</v>
      </c>
      <c r="D26" s="103" t="s">
        <v>326</v>
      </c>
      <c r="E26" s="147"/>
      <c r="F26" s="180"/>
      <c r="G26" s="147"/>
      <c r="H26" s="81">
        <v>28</v>
      </c>
      <c r="I26" s="82"/>
      <c r="J26" s="12">
        <v>28</v>
      </c>
      <c r="K26" s="17">
        <v>1</v>
      </c>
    </row>
    <row r="27" spans="2:11" x14ac:dyDescent="0.25">
      <c r="B27" s="67" t="s">
        <v>51</v>
      </c>
      <c r="C27" s="96" t="s">
        <v>374</v>
      </c>
      <c r="D27" s="97" t="s">
        <v>182</v>
      </c>
      <c r="E27" s="87"/>
      <c r="F27" s="206"/>
      <c r="G27" s="99"/>
      <c r="H27" s="79">
        <v>26</v>
      </c>
      <c r="I27" s="80"/>
      <c r="J27" s="70">
        <v>26</v>
      </c>
      <c r="K27" s="71">
        <v>1</v>
      </c>
    </row>
    <row r="28" spans="2:11" x14ac:dyDescent="0.25">
      <c r="B28" s="21" t="s">
        <v>52</v>
      </c>
      <c r="C28" s="102" t="s">
        <v>376</v>
      </c>
      <c r="D28" s="103" t="s">
        <v>339</v>
      </c>
      <c r="E28" s="147"/>
      <c r="F28" s="180"/>
      <c r="G28" s="147"/>
      <c r="H28" s="81">
        <v>24</v>
      </c>
      <c r="I28" s="82"/>
      <c r="J28" s="12">
        <v>24</v>
      </c>
      <c r="K28" s="17">
        <v>1</v>
      </c>
    </row>
    <row r="29" spans="2:11" x14ac:dyDescent="0.25">
      <c r="B29" s="67" t="s">
        <v>53</v>
      </c>
      <c r="C29" s="96" t="s">
        <v>377</v>
      </c>
      <c r="D29" s="97" t="s">
        <v>341</v>
      </c>
      <c r="E29" s="87"/>
      <c r="F29" s="206"/>
      <c r="G29" s="99"/>
      <c r="H29" s="79">
        <v>23</v>
      </c>
      <c r="I29" s="80"/>
      <c r="J29" s="70">
        <v>23</v>
      </c>
      <c r="K29" s="71">
        <v>1</v>
      </c>
    </row>
    <row r="30" spans="2:11" x14ac:dyDescent="0.25">
      <c r="B30" s="21" t="s">
        <v>54</v>
      </c>
      <c r="C30" s="102" t="s">
        <v>379</v>
      </c>
      <c r="D30" s="103" t="s">
        <v>182</v>
      </c>
      <c r="E30" s="147"/>
      <c r="F30" s="180"/>
      <c r="G30" s="147"/>
      <c r="H30" s="81">
        <v>21</v>
      </c>
      <c r="I30" s="82"/>
      <c r="J30" s="12">
        <v>21</v>
      </c>
      <c r="K30" s="17">
        <v>1</v>
      </c>
    </row>
    <row r="31" spans="2:11" x14ac:dyDescent="0.25">
      <c r="B31" s="67" t="s">
        <v>55</v>
      </c>
      <c r="C31" s="96" t="s">
        <v>380</v>
      </c>
      <c r="D31" s="97" t="s">
        <v>182</v>
      </c>
      <c r="E31" s="87"/>
      <c r="F31" s="206"/>
      <c r="G31" s="99"/>
      <c r="H31" s="79">
        <v>20</v>
      </c>
      <c r="I31" s="80"/>
      <c r="J31" s="70">
        <v>20</v>
      </c>
      <c r="K31" s="71">
        <v>1</v>
      </c>
    </row>
    <row r="32" spans="2:11" x14ac:dyDescent="0.25">
      <c r="B32" s="21" t="s">
        <v>56</v>
      </c>
      <c r="C32" s="102" t="s">
        <v>382</v>
      </c>
      <c r="D32" s="103" t="s">
        <v>334</v>
      </c>
      <c r="E32" s="147"/>
      <c r="F32" s="180"/>
      <c r="G32" s="147"/>
      <c r="H32" s="81">
        <v>18</v>
      </c>
      <c r="I32" s="82"/>
      <c r="J32" s="12">
        <v>18</v>
      </c>
      <c r="K32" s="17">
        <v>1</v>
      </c>
    </row>
    <row r="33" spans="2:11" x14ac:dyDescent="0.25">
      <c r="B33" s="67" t="s">
        <v>57</v>
      </c>
      <c r="C33" s="96" t="s">
        <v>383</v>
      </c>
      <c r="D33" s="97" t="s">
        <v>341</v>
      </c>
      <c r="E33" s="87"/>
      <c r="F33" s="206"/>
      <c r="G33" s="99"/>
      <c r="H33" s="79">
        <v>17</v>
      </c>
      <c r="I33" s="80"/>
      <c r="J33" s="70">
        <v>17</v>
      </c>
      <c r="K33" s="71">
        <v>1</v>
      </c>
    </row>
    <row r="34" spans="2:11" x14ac:dyDescent="0.25">
      <c r="B34" s="21" t="s">
        <v>58</v>
      </c>
      <c r="C34" s="102" t="s">
        <v>217</v>
      </c>
      <c r="D34" s="103" t="s">
        <v>47</v>
      </c>
      <c r="E34" s="147"/>
      <c r="F34" s="180"/>
      <c r="G34" s="147"/>
      <c r="H34" s="81">
        <v>16</v>
      </c>
      <c r="I34" s="82"/>
      <c r="J34" s="12">
        <v>16</v>
      </c>
      <c r="K34" s="17">
        <v>1</v>
      </c>
    </row>
    <row r="35" spans="2:11" x14ac:dyDescent="0.25">
      <c r="B35" s="67" t="s">
        <v>59</v>
      </c>
      <c r="C35" s="96" t="s">
        <v>384</v>
      </c>
      <c r="D35" s="97" t="s">
        <v>341</v>
      </c>
      <c r="E35" s="87"/>
      <c r="F35" s="206"/>
      <c r="G35" s="99"/>
      <c r="H35" s="79">
        <v>16</v>
      </c>
      <c r="I35" s="80"/>
      <c r="J35" s="70">
        <v>16</v>
      </c>
      <c r="K35" s="71">
        <v>1</v>
      </c>
    </row>
    <row r="36" spans="2:11" x14ac:dyDescent="0.25">
      <c r="B36" s="21" t="s">
        <v>60</v>
      </c>
      <c r="C36" s="102" t="s">
        <v>558</v>
      </c>
      <c r="D36" s="103" t="s">
        <v>31</v>
      </c>
      <c r="E36" s="147"/>
      <c r="F36" s="180"/>
      <c r="G36" s="147"/>
      <c r="H36" s="81">
        <v>15</v>
      </c>
      <c r="I36" s="82"/>
      <c r="J36" s="12">
        <v>15</v>
      </c>
      <c r="K36" s="17">
        <v>1</v>
      </c>
    </row>
    <row r="37" spans="2:11" x14ac:dyDescent="0.25">
      <c r="B37" s="67" t="s">
        <v>61</v>
      </c>
      <c r="C37" s="96" t="s">
        <v>385</v>
      </c>
      <c r="D37" s="97" t="s">
        <v>182</v>
      </c>
      <c r="E37" s="87"/>
      <c r="F37" s="206"/>
      <c r="G37" s="99"/>
      <c r="H37" s="79">
        <v>15</v>
      </c>
      <c r="I37" s="80"/>
      <c r="J37" s="70">
        <v>15</v>
      </c>
      <c r="K37" s="71">
        <v>1</v>
      </c>
    </row>
    <row r="38" spans="2:11" x14ac:dyDescent="0.25">
      <c r="B38" s="21" t="s">
        <v>62</v>
      </c>
      <c r="C38" s="102" t="s">
        <v>559</v>
      </c>
      <c r="D38" s="103" t="s">
        <v>182</v>
      </c>
      <c r="E38" s="147"/>
      <c r="F38" s="180"/>
      <c r="G38" s="147"/>
      <c r="H38" s="81">
        <v>13</v>
      </c>
      <c r="I38" s="82"/>
      <c r="J38" s="12">
        <v>13</v>
      </c>
      <c r="K38" s="17">
        <v>1</v>
      </c>
    </row>
    <row r="39" spans="2:11" x14ac:dyDescent="0.25">
      <c r="B39" s="67" t="s">
        <v>63</v>
      </c>
      <c r="C39" s="96" t="s">
        <v>279</v>
      </c>
      <c r="D39" s="97" t="s">
        <v>183</v>
      </c>
      <c r="E39" s="87"/>
      <c r="F39" s="206"/>
      <c r="G39" s="99"/>
      <c r="H39" s="79">
        <v>9</v>
      </c>
      <c r="I39" s="80">
        <v>3</v>
      </c>
      <c r="J39" s="70">
        <v>12</v>
      </c>
      <c r="K39" s="71">
        <v>2</v>
      </c>
    </row>
    <row r="40" spans="2:11" x14ac:dyDescent="0.25">
      <c r="B40" s="21" t="s">
        <v>64</v>
      </c>
      <c r="C40" s="102" t="s">
        <v>396</v>
      </c>
      <c r="D40" s="103" t="s">
        <v>339</v>
      </c>
      <c r="E40" s="147"/>
      <c r="F40" s="180"/>
      <c r="G40" s="147"/>
      <c r="H40" s="81">
        <v>8</v>
      </c>
      <c r="I40" s="82">
        <v>4</v>
      </c>
      <c r="J40" s="12">
        <v>12</v>
      </c>
      <c r="K40" s="17">
        <v>2</v>
      </c>
    </row>
    <row r="41" spans="2:11" x14ac:dyDescent="0.25">
      <c r="B41" s="67" t="s">
        <v>65</v>
      </c>
      <c r="C41" s="96" t="s">
        <v>389</v>
      </c>
      <c r="D41" s="97" t="s">
        <v>334</v>
      </c>
      <c r="E41" s="87"/>
      <c r="F41" s="206"/>
      <c r="G41" s="99"/>
      <c r="H41" s="79">
        <v>11</v>
      </c>
      <c r="I41" s="80"/>
      <c r="J41" s="70">
        <v>11</v>
      </c>
      <c r="K41" s="71">
        <v>1</v>
      </c>
    </row>
    <row r="42" spans="2:11" x14ac:dyDescent="0.25">
      <c r="B42" s="21" t="s">
        <v>66</v>
      </c>
      <c r="C42" s="102" t="s">
        <v>390</v>
      </c>
      <c r="D42" s="103" t="s">
        <v>334</v>
      </c>
      <c r="E42" s="147"/>
      <c r="F42" s="180"/>
      <c r="G42" s="147"/>
      <c r="H42" s="81">
        <v>10</v>
      </c>
      <c r="I42" s="82"/>
      <c r="J42" s="12">
        <v>10</v>
      </c>
      <c r="K42" s="17">
        <v>1</v>
      </c>
    </row>
    <row r="43" spans="2:11" x14ac:dyDescent="0.25">
      <c r="B43" s="67" t="s">
        <v>67</v>
      </c>
      <c r="C43" s="96" t="s">
        <v>265</v>
      </c>
      <c r="D43" s="97" t="s">
        <v>47</v>
      </c>
      <c r="E43" s="87"/>
      <c r="F43" s="206"/>
      <c r="G43" s="99"/>
      <c r="H43" s="79">
        <v>10</v>
      </c>
      <c r="I43" s="80"/>
      <c r="J43" s="70">
        <v>10</v>
      </c>
      <c r="K43" s="71">
        <v>1</v>
      </c>
    </row>
    <row r="44" spans="2:11" x14ac:dyDescent="0.25">
      <c r="B44" s="21" t="s">
        <v>68</v>
      </c>
      <c r="C44" s="102" t="s">
        <v>393</v>
      </c>
      <c r="D44" s="103" t="s">
        <v>394</v>
      </c>
      <c r="E44" s="147"/>
      <c r="F44" s="180"/>
      <c r="G44" s="147"/>
      <c r="H44" s="81">
        <v>7</v>
      </c>
      <c r="I44" s="82"/>
      <c r="J44" s="12">
        <v>7</v>
      </c>
      <c r="K44" s="17">
        <v>1</v>
      </c>
    </row>
    <row r="45" spans="2:11" x14ac:dyDescent="0.25">
      <c r="B45" s="67" t="s">
        <v>69</v>
      </c>
      <c r="C45" s="96" t="s">
        <v>560</v>
      </c>
      <c r="D45" s="97" t="s">
        <v>183</v>
      </c>
      <c r="E45" s="87"/>
      <c r="F45" s="206"/>
      <c r="G45" s="99"/>
      <c r="H45" s="79">
        <v>7</v>
      </c>
      <c r="I45" s="80"/>
      <c r="J45" s="70">
        <v>7</v>
      </c>
      <c r="K45" s="71">
        <v>1</v>
      </c>
    </row>
    <row r="46" spans="2:11" x14ac:dyDescent="0.25">
      <c r="B46" s="21" t="s">
        <v>70</v>
      </c>
      <c r="C46" s="102" t="s">
        <v>583</v>
      </c>
      <c r="D46" s="103" t="s">
        <v>339</v>
      </c>
      <c r="E46" s="147"/>
      <c r="F46" s="180"/>
      <c r="G46" s="147"/>
      <c r="H46" s="81">
        <v>5</v>
      </c>
      <c r="I46" s="82"/>
      <c r="J46" s="12">
        <v>5</v>
      </c>
      <c r="K46" s="17">
        <v>1</v>
      </c>
    </row>
    <row r="47" spans="2:11" x14ac:dyDescent="0.25">
      <c r="B47" s="67" t="s">
        <v>71</v>
      </c>
      <c r="C47" s="96" t="s">
        <v>395</v>
      </c>
      <c r="D47" s="97" t="s">
        <v>339</v>
      </c>
      <c r="E47" s="87"/>
      <c r="F47" s="206"/>
      <c r="G47" s="99"/>
      <c r="H47" s="79">
        <v>5</v>
      </c>
      <c r="I47" s="80"/>
      <c r="J47" s="70">
        <v>5</v>
      </c>
      <c r="K47" s="71">
        <v>1</v>
      </c>
    </row>
    <row r="48" spans="2:11" x14ac:dyDescent="0.25">
      <c r="B48" s="21" t="s">
        <v>72</v>
      </c>
      <c r="C48" s="102" t="s">
        <v>561</v>
      </c>
      <c r="D48" s="103" t="s">
        <v>183</v>
      </c>
      <c r="E48" s="147"/>
      <c r="F48" s="180"/>
      <c r="G48" s="147"/>
      <c r="H48" s="81">
        <v>5</v>
      </c>
      <c r="I48" s="82"/>
      <c r="J48" s="12">
        <v>5</v>
      </c>
      <c r="K48" s="17">
        <v>1</v>
      </c>
    </row>
    <row r="49" spans="2:11" x14ac:dyDescent="0.25">
      <c r="B49" s="67" t="s">
        <v>73</v>
      </c>
      <c r="C49" s="96" t="s">
        <v>584</v>
      </c>
      <c r="D49" s="97" t="s">
        <v>339</v>
      </c>
      <c r="E49" s="87"/>
      <c r="F49" s="206"/>
      <c r="G49" s="99"/>
      <c r="H49" s="79">
        <v>4</v>
      </c>
      <c r="I49" s="80"/>
      <c r="J49" s="70">
        <v>4</v>
      </c>
      <c r="K49" s="71">
        <v>1</v>
      </c>
    </row>
    <row r="50" spans="2:11" x14ac:dyDescent="0.25">
      <c r="B50" s="21" t="s">
        <v>74</v>
      </c>
      <c r="C50" s="102" t="s">
        <v>397</v>
      </c>
      <c r="D50" s="103" t="s">
        <v>182</v>
      </c>
      <c r="E50" s="147"/>
      <c r="F50" s="180"/>
      <c r="G50" s="147"/>
      <c r="H50" s="81">
        <v>3</v>
      </c>
      <c r="I50" s="82"/>
      <c r="J50" s="12">
        <v>3</v>
      </c>
      <c r="K50" s="17">
        <v>1</v>
      </c>
    </row>
    <row r="51" spans="2:11" x14ac:dyDescent="0.25">
      <c r="B51" s="67" t="s">
        <v>75</v>
      </c>
      <c r="C51" s="96" t="s">
        <v>170</v>
      </c>
      <c r="D51" s="97" t="s">
        <v>201</v>
      </c>
      <c r="E51" s="87"/>
      <c r="F51" s="206"/>
      <c r="G51" s="99"/>
      <c r="H51" s="79">
        <v>3</v>
      </c>
      <c r="I51" s="80"/>
      <c r="J51" s="70">
        <v>3</v>
      </c>
      <c r="K51" s="71">
        <v>1</v>
      </c>
    </row>
    <row r="52" spans="2:11" x14ac:dyDescent="0.25">
      <c r="B52" s="21" t="s">
        <v>76</v>
      </c>
      <c r="C52" s="102" t="s">
        <v>562</v>
      </c>
      <c r="D52" s="103" t="s">
        <v>183</v>
      </c>
      <c r="E52" s="147"/>
      <c r="F52" s="180"/>
      <c r="G52" s="147"/>
      <c r="H52" s="81">
        <v>3</v>
      </c>
      <c r="I52" s="82"/>
      <c r="J52" s="12">
        <v>3</v>
      </c>
      <c r="K52" s="17">
        <v>1</v>
      </c>
    </row>
    <row r="53" spans="2:11" x14ac:dyDescent="0.25">
      <c r="B53" s="67" t="s">
        <v>77</v>
      </c>
      <c r="C53" s="96" t="s">
        <v>295</v>
      </c>
      <c r="D53" s="97" t="s">
        <v>201</v>
      </c>
      <c r="E53" s="87"/>
      <c r="F53" s="206"/>
      <c r="G53" s="99"/>
      <c r="H53" s="79">
        <v>2</v>
      </c>
      <c r="I53" s="80"/>
      <c r="J53" s="70">
        <v>2</v>
      </c>
      <c r="K53" s="71">
        <v>1</v>
      </c>
    </row>
    <row r="54" spans="2:11" x14ac:dyDescent="0.25">
      <c r="B54" s="21" t="s">
        <v>78</v>
      </c>
      <c r="C54" s="102" t="s">
        <v>398</v>
      </c>
      <c r="D54" s="103" t="s">
        <v>334</v>
      </c>
      <c r="E54" s="147"/>
      <c r="F54" s="180"/>
      <c r="G54" s="147"/>
      <c r="H54" s="81">
        <v>2</v>
      </c>
      <c r="I54" s="82"/>
      <c r="J54" s="12">
        <v>2</v>
      </c>
      <c r="K54" s="17">
        <v>1</v>
      </c>
    </row>
    <row r="55" spans="2:11" x14ac:dyDescent="0.25">
      <c r="B55" s="67" t="s">
        <v>79</v>
      </c>
      <c r="C55" s="96" t="s">
        <v>198</v>
      </c>
      <c r="D55" s="97" t="s">
        <v>47</v>
      </c>
      <c r="E55" s="87"/>
      <c r="F55" s="206"/>
      <c r="G55" s="99"/>
      <c r="H55" s="79">
        <v>2</v>
      </c>
      <c r="I55" s="80"/>
      <c r="J55" s="70">
        <v>2</v>
      </c>
      <c r="K55" s="71">
        <v>1</v>
      </c>
    </row>
    <row r="56" spans="2:11" x14ac:dyDescent="0.25">
      <c r="B56" s="21" t="s">
        <v>80</v>
      </c>
      <c r="C56" s="102" t="s">
        <v>399</v>
      </c>
      <c r="D56" s="103" t="s">
        <v>334</v>
      </c>
      <c r="E56" s="147"/>
      <c r="F56" s="180"/>
      <c r="G56" s="147"/>
      <c r="H56" s="81">
        <v>1</v>
      </c>
      <c r="I56" s="82"/>
      <c r="J56" s="12">
        <v>1</v>
      </c>
      <c r="K56" s="17">
        <v>1</v>
      </c>
    </row>
    <row r="57" spans="2:11" x14ac:dyDescent="0.25">
      <c r="B57" s="67" t="s">
        <v>81</v>
      </c>
      <c r="C57" s="96" t="s">
        <v>296</v>
      </c>
      <c r="D57" s="97" t="s">
        <v>201</v>
      </c>
      <c r="E57" s="87"/>
      <c r="F57" s="206"/>
      <c r="G57" s="99"/>
      <c r="H57" s="79">
        <v>1</v>
      </c>
      <c r="I57" s="80"/>
      <c r="J57" s="70">
        <v>1</v>
      </c>
      <c r="K57" s="71">
        <v>1</v>
      </c>
    </row>
    <row r="58" spans="2:11" x14ac:dyDescent="0.25">
      <c r="B58" s="21" t="s">
        <v>82</v>
      </c>
      <c r="C58" s="102" t="s">
        <v>616</v>
      </c>
      <c r="D58" s="103" t="s">
        <v>272</v>
      </c>
      <c r="E58" s="147"/>
      <c r="F58" s="180"/>
      <c r="G58" s="147"/>
      <c r="H58" s="81">
        <v>1</v>
      </c>
      <c r="I58" s="82"/>
      <c r="J58" s="12">
        <v>1</v>
      </c>
      <c r="K58" s="17">
        <v>1</v>
      </c>
    </row>
    <row r="59" spans="2:11" x14ac:dyDescent="0.25">
      <c r="B59" s="67" t="s">
        <v>83</v>
      </c>
      <c r="C59" s="96" t="s">
        <v>269</v>
      </c>
      <c r="D59" s="97" t="s">
        <v>47</v>
      </c>
      <c r="E59" s="87"/>
      <c r="F59" s="206"/>
      <c r="G59" s="99"/>
      <c r="H59" s="79">
        <v>1</v>
      </c>
      <c r="I59" s="80"/>
      <c r="J59" s="70">
        <v>1</v>
      </c>
      <c r="K59" s="71">
        <v>1</v>
      </c>
    </row>
    <row r="60" spans="2:11" ht="13.8" thickBot="1" x14ac:dyDescent="0.3">
      <c r="B60" s="54" t="s">
        <v>84</v>
      </c>
      <c r="C60" s="178" t="s">
        <v>280</v>
      </c>
      <c r="D60" s="184" t="s">
        <v>182</v>
      </c>
      <c r="E60" s="202"/>
      <c r="F60" s="203"/>
      <c r="G60" s="202"/>
      <c r="H60" s="94">
        <v>1</v>
      </c>
      <c r="I60" s="93"/>
      <c r="J60" s="50">
        <v>1</v>
      </c>
      <c r="K60" s="51">
        <v>1</v>
      </c>
    </row>
  </sheetData>
  <sortState xmlns:xlrd2="http://schemas.microsoft.com/office/spreadsheetml/2017/richdata2" ref="C4:K60">
    <sortCondition descending="1" ref="J4:J60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D77"/>
  <sheetViews>
    <sheetView workbookViewId="0">
      <selection activeCell="C14" sqref="C14"/>
    </sheetView>
  </sheetViews>
  <sheetFormatPr defaultRowHeight="13.2" x14ac:dyDescent="0.25"/>
  <cols>
    <col min="1" max="1" width="4" style="2" customWidth="1"/>
    <col min="2" max="2" width="5.5546875" customWidth="1"/>
    <col min="3" max="3" width="24.44140625" customWidth="1"/>
    <col min="4" max="4" width="20.5546875" customWidth="1"/>
    <col min="5" max="6" width="3.77734375" customWidth="1"/>
    <col min="7" max="10" width="3.88671875" style="36" customWidth="1"/>
    <col min="11" max="12" width="3.77734375" customWidth="1"/>
    <col min="13" max="17" width="3.88671875" style="36" customWidth="1"/>
    <col min="18" max="18" width="5.44140625" style="37" customWidth="1"/>
    <col min="19" max="19" width="3.5546875" style="38" customWidth="1"/>
    <col min="20" max="30" width="8.88671875" style="2"/>
  </cols>
  <sheetData>
    <row r="1" spans="1:19" ht="61.2" customHeight="1" thickBot="1" x14ac:dyDescent="0.3">
      <c r="A1" s="240" t="s">
        <v>236</v>
      </c>
      <c r="B1" s="240"/>
      <c r="C1" s="240"/>
      <c r="D1" s="241"/>
      <c r="E1" s="39" t="s">
        <v>210</v>
      </c>
      <c r="F1" s="39" t="s">
        <v>229</v>
      </c>
      <c r="G1" s="39" t="s">
        <v>181</v>
      </c>
      <c r="H1" s="39" t="s">
        <v>253</v>
      </c>
      <c r="I1" s="39" t="s">
        <v>231</v>
      </c>
      <c r="J1" s="39" t="s">
        <v>218</v>
      </c>
      <c r="K1" s="39" t="s">
        <v>254</v>
      </c>
      <c r="L1" s="39" t="s">
        <v>191</v>
      </c>
      <c r="M1" s="39" t="s">
        <v>228</v>
      </c>
      <c r="N1" s="39" t="s">
        <v>222</v>
      </c>
      <c r="O1" s="39" t="s">
        <v>223</v>
      </c>
      <c r="P1" s="39" t="s">
        <v>228</v>
      </c>
      <c r="Q1" s="39" t="s">
        <v>181</v>
      </c>
      <c r="R1" s="45" t="s">
        <v>211</v>
      </c>
      <c r="S1" s="191" t="s">
        <v>212</v>
      </c>
    </row>
    <row r="2" spans="1:19" ht="13.2" customHeight="1" x14ac:dyDescent="0.25">
      <c r="A2" s="242" t="s">
        <v>213</v>
      </c>
      <c r="B2" s="48" t="s">
        <v>0</v>
      </c>
      <c r="C2" s="192" t="s">
        <v>34</v>
      </c>
      <c r="D2" s="193" t="s">
        <v>44</v>
      </c>
      <c r="E2" s="40">
        <v>6</v>
      </c>
      <c r="F2" s="40">
        <v>6</v>
      </c>
      <c r="G2" s="194"/>
      <c r="H2" s="195"/>
      <c r="I2" s="195"/>
      <c r="J2" s="195"/>
      <c r="K2" s="196"/>
      <c r="L2" s="196"/>
      <c r="M2" s="195"/>
      <c r="N2" s="195"/>
      <c r="O2" s="195"/>
      <c r="P2" s="195"/>
      <c r="Q2" s="195"/>
      <c r="R2" s="43">
        <f t="shared" ref="R2:R29" si="0">SUM(E2:Q2)</f>
        <v>12</v>
      </c>
      <c r="S2" s="41">
        <f t="shared" ref="S2:S29" si="1">COUNT(E2:Q2)</f>
        <v>2</v>
      </c>
    </row>
    <row r="3" spans="1:19" x14ac:dyDescent="0.25">
      <c r="A3" s="243"/>
      <c r="B3" s="104" t="s">
        <v>1</v>
      </c>
      <c r="C3" s="186" t="s">
        <v>392</v>
      </c>
      <c r="D3" s="169" t="s">
        <v>120</v>
      </c>
      <c r="E3" s="105"/>
      <c r="F3" s="105"/>
      <c r="G3" s="182">
        <v>1</v>
      </c>
      <c r="H3" s="197">
        <v>10</v>
      </c>
      <c r="I3" s="171"/>
      <c r="J3" s="171"/>
      <c r="K3" s="170"/>
      <c r="L3" s="170"/>
      <c r="M3" s="171"/>
      <c r="N3" s="171"/>
      <c r="O3" s="171"/>
      <c r="P3" s="171"/>
      <c r="Q3" s="171"/>
      <c r="R3" s="106">
        <f t="shared" si="0"/>
        <v>11</v>
      </c>
      <c r="S3" s="107">
        <f t="shared" si="1"/>
        <v>2</v>
      </c>
    </row>
    <row r="4" spans="1:19" x14ac:dyDescent="0.25">
      <c r="A4" s="243"/>
      <c r="B4" s="49" t="s">
        <v>3</v>
      </c>
      <c r="C4" s="157" t="s">
        <v>552</v>
      </c>
      <c r="D4" s="189" t="s">
        <v>486</v>
      </c>
      <c r="E4" s="33"/>
      <c r="F4" s="33"/>
      <c r="G4" s="190">
        <v>3</v>
      </c>
      <c r="H4" s="198">
        <v>8</v>
      </c>
      <c r="I4" s="188"/>
      <c r="J4" s="188"/>
      <c r="K4" s="187"/>
      <c r="L4" s="187"/>
      <c r="M4" s="188"/>
      <c r="N4" s="188"/>
      <c r="O4" s="188"/>
      <c r="P4" s="188"/>
      <c r="Q4" s="188"/>
      <c r="R4" s="44">
        <f t="shared" si="0"/>
        <v>11</v>
      </c>
      <c r="S4" s="42">
        <f t="shared" si="1"/>
        <v>2</v>
      </c>
    </row>
    <row r="5" spans="1:19" x14ac:dyDescent="0.25">
      <c r="A5" s="243"/>
      <c r="B5" s="104" t="s">
        <v>4</v>
      </c>
      <c r="C5" s="186" t="s">
        <v>551</v>
      </c>
      <c r="D5" s="169" t="s">
        <v>174</v>
      </c>
      <c r="E5" s="105"/>
      <c r="F5" s="105"/>
      <c r="G5" s="182">
        <v>10</v>
      </c>
      <c r="H5" s="197"/>
      <c r="I5" s="171"/>
      <c r="J5" s="171"/>
      <c r="K5" s="170"/>
      <c r="L5" s="170"/>
      <c r="M5" s="171"/>
      <c r="N5" s="171"/>
      <c r="O5" s="171"/>
      <c r="P5" s="171"/>
      <c r="Q5" s="171"/>
      <c r="R5" s="106">
        <f t="shared" si="0"/>
        <v>10</v>
      </c>
      <c r="S5" s="107">
        <f t="shared" si="1"/>
        <v>1</v>
      </c>
    </row>
    <row r="6" spans="1:19" x14ac:dyDescent="0.25">
      <c r="A6" s="243"/>
      <c r="B6" s="49" t="s">
        <v>5</v>
      </c>
      <c r="C6" s="157" t="s">
        <v>179</v>
      </c>
      <c r="D6" s="189" t="s">
        <v>44</v>
      </c>
      <c r="E6" s="33">
        <v>10</v>
      </c>
      <c r="F6" s="33"/>
      <c r="G6" s="190"/>
      <c r="H6" s="198"/>
      <c r="I6" s="188"/>
      <c r="J6" s="188"/>
      <c r="K6" s="187"/>
      <c r="L6" s="187"/>
      <c r="M6" s="188"/>
      <c r="N6" s="188"/>
      <c r="O6" s="188"/>
      <c r="P6" s="188"/>
      <c r="Q6" s="188"/>
      <c r="R6" s="44">
        <f t="shared" si="0"/>
        <v>10</v>
      </c>
      <c r="S6" s="42">
        <f t="shared" si="1"/>
        <v>1</v>
      </c>
    </row>
    <row r="7" spans="1:19" x14ac:dyDescent="0.25">
      <c r="A7" s="243"/>
      <c r="B7" s="104" t="s">
        <v>6</v>
      </c>
      <c r="C7" s="186" t="s">
        <v>33</v>
      </c>
      <c r="D7" s="169" t="s">
        <v>41</v>
      </c>
      <c r="E7" s="105"/>
      <c r="F7" s="105">
        <v>10</v>
      </c>
      <c r="G7" s="182"/>
      <c r="H7" s="197"/>
      <c r="I7" s="171"/>
      <c r="J7" s="171"/>
      <c r="K7" s="170"/>
      <c r="L7" s="170"/>
      <c r="M7" s="171"/>
      <c r="N7" s="171"/>
      <c r="O7" s="171"/>
      <c r="P7" s="171"/>
      <c r="Q7" s="171"/>
      <c r="R7" s="106">
        <f t="shared" si="0"/>
        <v>10</v>
      </c>
      <c r="S7" s="107">
        <f t="shared" si="1"/>
        <v>1</v>
      </c>
    </row>
    <row r="8" spans="1:19" x14ac:dyDescent="0.25">
      <c r="A8" s="243"/>
      <c r="B8" s="49" t="s">
        <v>7</v>
      </c>
      <c r="C8" s="157" t="s">
        <v>119</v>
      </c>
      <c r="D8" s="189" t="s">
        <v>105</v>
      </c>
      <c r="E8" s="33"/>
      <c r="F8" s="33">
        <v>8</v>
      </c>
      <c r="G8" s="190"/>
      <c r="H8" s="198"/>
      <c r="I8" s="188"/>
      <c r="J8" s="188"/>
      <c r="K8" s="187"/>
      <c r="L8" s="187"/>
      <c r="M8" s="188"/>
      <c r="N8" s="188"/>
      <c r="O8" s="188"/>
      <c r="P8" s="188"/>
      <c r="Q8" s="188"/>
      <c r="R8" s="44">
        <f t="shared" si="0"/>
        <v>8</v>
      </c>
      <c r="S8" s="42">
        <f t="shared" si="1"/>
        <v>1</v>
      </c>
    </row>
    <row r="9" spans="1:19" ht="13.8" thickBot="1" x14ac:dyDescent="0.3">
      <c r="A9" s="244"/>
      <c r="B9" s="108" t="s">
        <v>8</v>
      </c>
      <c r="C9" s="172" t="s">
        <v>187</v>
      </c>
      <c r="D9" s="173" t="s">
        <v>120</v>
      </c>
      <c r="E9" s="109"/>
      <c r="F9" s="109"/>
      <c r="G9" s="183">
        <v>8</v>
      </c>
      <c r="H9" s="199"/>
      <c r="I9" s="175"/>
      <c r="J9" s="175"/>
      <c r="K9" s="174"/>
      <c r="L9" s="174"/>
      <c r="M9" s="175"/>
      <c r="N9" s="175"/>
      <c r="O9" s="175"/>
      <c r="P9" s="175"/>
      <c r="Q9" s="175"/>
      <c r="R9" s="110">
        <f t="shared" si="0"/>
        <v>8</v>
      </c>
      <c r="S9" s="111">
        <f t="shared" si="1"/>
        <v>1</v>
      </c>
    </row>
    <row r="10" spans="1:19" x14ac:dyDescent="0.25">
      <c r="A10" s="201"/>
      <c r="B10" s="48" t="s">
        <v>12</v>
      </c>
      <c r="C10" s="192" t="s">
        <v>45</v>
      </c>
      <c r="D10" s="193" t="s">
        <v>47</v>
      </c>
      <c r="E10" s="40">
        <v>8</v>
      </c>
      <c r="F10" s="40"/>
      <c r="G10" s="194"/>
      <c r="H10" s="200"/>
      <c r="I10" s="195"/>
      <c r="J10" s="195"/>
      <c r="K10" s="196"/>
      <c r="L10" s="196"/>
      <c r="M10" s="195"/>
      <c r="N10" s="195"/>
      <c r="O10" s="195"/>
      <c r="P10" s="195"/>
      <c r="Q10" s="195"/>
      <c r="R10" s="43">
        <f t="shared" si="0"/>
        <v>8</v>
      </c>
      <c r="S10" s="41">
        <f t="shared" si="1"/>
        <v>1</v>
      </c>
    </row>
    <row r="11" spans="1:19" x14ac:dyDescent="0.25">
      <c r="A11" s="201"/>
      <c r="B11" s="104" t="s">
        <v>13</v>
      </c>
      <c r="C11" s="186" t="s">
        <v>122</v>
      </c>
      <c r="D11" s="169" t="s">
        <v>276</v>
      </c>
      <c r="E11" s="105"/>
      <c r="F11" s="105"/>
      <c r="G11" s="182">
        <v>6</v>
      </c>
      <c r="H11" s="197"/>
      <c r="I11" s="171"/>
      <c r="J11" s="171"/>
      <c r="K11" s="170"/>
      <c r="L11" s="170"/>
      <c r="M11" s="171"/>
      <c r="N11" s="171"/>
      <c r="O11" s="171"/>
      <c r="P11" s="171"/>
      <c r="Q11" s="171"/>
      <c r="R11" s="106">
        <f t="shared" si="0"/>
        <v>6</v>
      </c>
      <c r="S11" s="107">
        <f t="shared" si="1"/>
        <v>1</v>
      </c>
    </row>
    <row r="12" spans="1:19" x14ac:dyDescent="0.25">
      <c r="A12" s="201"/>
      <c r="B12" s="49" t="s">
        <v>14</v>
      </c>
      <c r="C12" s="157" t="s">
        <v>171</v>
      </c>
      <c r="D12" s="189" t="s">
        <v>120</v>
      </c>
      <c r="E12" s="33"/>
      <c r="F12" s="33"/>
      <c r="G12" s="190"/>
      <c r="H12" s="198">
        <v>6</v>
      </c>
      <c r="I12" s="188"/>
      <c r="J12" s="188"/>
      <c r="K12" s="187"/>
      <c r="L12" s="187"/>
      <c r="M12" s="188"/>
      <c r="N12" s="188"/>
      <c r="O12" s="188"/>
      <c r="P12" s="188"/>
      <c r="Q12" s="188"/>
      <c r="R12" s="44">
        <f t="shared" si="0"/>
        <v>6</v>
      </c>
      <c r="S12" s="42">
        <f t="shared" si="1"/>
        <v>1</v>
      </c>
    </row>
    <row r="13" spans="1:19" x14ac:dyDescent="0.25">
      <c r="A13" s="201"/>
      <c r="B13" s="104" t="s">
        <v>15</v>
      </c>
      <c r="C13" s="186" t="s">
        <v>572</v>
      </c>
      <c r="D13" s="169" t="s">
        <v>276</v>
      </c>
      <c r="E13" s="105"/>
      <c r="F13" s="105"/>
      <c r="G13" s="182"/>
      <c r="H13" s="197">
        <v>5</v>
      </c>
      <c r="I13" s="171"/>
      <c r="J13" s="171"/>
      <c r="K13" s="170"/>
      <c r="L13" s="170"/>
      <c r="M13" s="171"/>
      <c r="N13" s="171"/>
      <c r="O13" s="171"/>
      <c r="P13" s="171"/>
      <c r="Q13" s="171"/>
      <c r="R13" s="106">
        <f t="shared" si="0"/>
        <v>5</v>
      </c>
      <c r="S13" s="107">
        <f t="shared" si="1"/>
        <v>1</v>
      </c>
    </row>
    <row r="14" spans="1:19" x14ac:dyDescent="0.25">
      <c r="A14" s="201"/>
      <c r="B14" s="49" t="s">
        <v>16</v>
      </c>
      <c r="C14" s="157" t="s">
        <v>491</v>
      </c>
      <c r="D14" s="189" t="s">
        <v>486</v>
      </c>
      <c r="E14" s="33"/>
      <c r="F14" s="33"/>
      <c r="G14" s="190">
        <v>5</v>
      </c>
      <c r="H14" s="198"/>
      <c r="I14" s="188"/>
      <c r="J14" s="188"/>
      <c r="K14" s="187"/>
      <c r="L14" s="187"/>
      <c r="M14" s="188"/>
      <c r="N14" s="188"/>
      <c r="O14" s="188"/>
      <c r="P14" s="188"/>
      <c r="Q14" s="188"/>
      <c r="R14" s="44">
        <f t="shared" si="0"/>
        <v>5</v>
      </c>
      <c r="S14" s="42">
        <f t="shared" si="1"/>
        <v>1</v>
      </c>
    </row>
    <row r="15" spans="1:19" x14ac:dyDescent="0.25">
      <c r="A15" s="201"/>
      <c r="B15" s="104" t="s">
        <v>17</v>
      </c>
      <c r="C15" s="186" t="s">
        <v>194</v>
      </c>
      <c r="D15" s="169" t="s">
        <v>47</v>
      </c>
      <c r="E15" s="105">
        <v>5</v>
      </c>
      <c r="F15" s="105"/>
      <c r="G15" s="182"/>
      <c r="H15" s="197"/>
      <c r="I15" s="171"/>
      <c r="J15" s="171"/>
      <c r="K15" s="170"/>
      <c r="L15" s="170"/>
      <c r="M15" s="171"/>
      <c r="N15" s="171"/>
      <c r="O15" s="171"/>
      <c r="P15" s="171"/>
      <c r="Q15" s="171"/>
      <c r="R15" s="106">
        <f t="shared" si="0"/>
        <v>5</v>
      </c>
      <c r="S15" s="107">
        <f t="shared" si="1"/>
        <v>1</v>
      </c>
    </row>
    <row r="16" spans="1:19" s="2" customFormat="1" x14ac:dyDescent="0.25">
      <c r="B16" s="49" t="s">
        <v>18</v>
      </c>
      <c r="C16" s="157" t="s">
        <v>483</v>
      </c>
      <c r="D16" s="189" t="s">
        <v>105</v>
      </c>
      <c r="E16" s="33"/>
      <c r="F16" s="33">
        <v>5</v>
      </c>
      <c r="G16" s="190"/>
      <c r="H16" s="198"/>
      <c r="I16" s="188"/>
      <c r="J16" s="188"/>
      <c r="K16" s="187"/>
      <c r="L16" s="187"/>
      <c r="M16" s="188"/>
      <c r="N16" s="188"/>
      <c r="O16" s="188"/>
      <c r="P16" s="188"/>
      <c r="Q16" s="188"/>
      <c r="R16" s="44">
        <f t="shared" si="0"/>
        <v>5</v>
      </c>
      <c r="S16" s="42">
        <f t="shared" si="1"/>
        <v>1</v>
      </c>
    </row>
    <row r="17" spans="2:19" s="2" customFormat="1" x14ac:dyDescent="0.25">
      <c r="B17" s="104" t="s">
        <v>19</v>
      </c>
      <c r="C17" s="186" t="s">
        <v>484</v>
      </c>
      <c r="D17" s="169" t="s">
        <v>44</v>
      </c>
      <c r="E17" s="105"/>
      <c r="F17" s="105">
        <v>4</v>
      </c>
      <c r="G17" s="182"/>
      <c r="H17" s="197"/>
      <c r="I17" s="171"/>
      <c r="J17" s="171"/>
      <c r="K17" s="170"/>
      <c r="L17" s="170"/>
      <c r="M17" s="171"/>
      <c r="N17" s="171"/>
      <c r="O17" s="171"/>
      <c r="P17" s="171"/>
      <c r="Q17" s="171"/>
      <c r="R17" s="106">
        <f t="shared" si="0"/>
        <v>4</v>
      </c>
      <c r="S17" s="107">
        <f t="shared" si="1"/>
        <v>1</v>
      </c>
    </row>
    <row r="18" spans="2:19" s="2" customFormat="1" x14ac:dyDescent="0.25">
      <c r="B18" s="49" t="s">
        <v>20</v>
      </c>
      <c r="C18" s="157" t="s">
        <v>303</v>
      </c>
      <c r="D18" s="189" t="s">
        <v>41</v>
      </c>
      <c r="E18" s="33">
        <v>4</v>
      </c>
      <c r="F18" s="33"/>
      <c r="G18" s="190"/>
      <c r="H18" s="198"/>
      <c r="I18" s="188"/>
      <c r="J18" s="188"/>
      <c r="K18" s="187"/>
      <c r="L18" s="187"/>
      <c r="M18" s="188"/>
      <c r="N18" s="188"/>
      <c r="O18" s="188"/>
      <c r="P18" s="188"/>
      <c r="Q18" s="188"/>
      <c r="R18" s="44">
        <f t="shared" si="0"/>
        <v>4</v>
      </c>
      <c r="S18" s="42">
        <f t="shared" si="1"/>
        <v>1</v>
      </c>
    </row>
    <row r="19" spans="2:19" s="2" customFormat="1" x14ac:dyDescent="0.25">
      <c r="B19" s="104" t="s">
        <v>21</v>
      </c>
      <c r="C19" s="186" t="s">
        <v>32</v>
      </c>
      <c r="D19" s="169" t="s">
        <v>120</v>
      </c>
      <c r="E19" s="105"/>
      <c r="F19" s="105"/>
      <c r="G19" s="182"/>
      <c r="H19" s="197">
        <v>4</v>
      </c>
      <c r="I19" s="171"/>
      <c r="J19" s="171"/>
      <c r="K19" s="170"/>
      <c r="L19" s="170"/>
      <c r="M19" s="171"/>
      <c r="N19" s="171"/>
      <c r="O19" s="171"/>
      <c r="P19" s="171"/>
      <c r="Q19" s="171"/>
      <c r="R19" s="106">
        <f t="shared" si="0"/>
        <v>4</v>
      </c>
      <c r="S19" s="107">
        <f t="shared" si="1"/>
        <v>1</v>
      </c>
    </row>
    <row r="20" spans="2:19" s="2" customFormat="1" x14ac:dyDescent="0.25">
      <c r="B20" s="49" t="s">
        <v>22</v>
      </c>
      <c r="C20" s="157" t="s">
        <v>176</v>
      </c>
      <c r="D20" s="189" t="s">
        <v>276</v>
      </c>
      <c r="E20" s="33"/>
      <c r="F20" s="33"/>
      <c r="G20" s="190">
        <v>4</v>
      </c>
      <c r="H20" s="198"/>
      <c r="I20" s="188"/>
      <c r="J20" s="188"/>
      <c r="K20" s="187"/>
      <c r="L20" s="187"/>
      <c r="M20" s="188"/>
      <c r="N20" s="188"/>
      <c r="O20" s="188"/>
      <c r="P20" s="188"/>
      <c r="Q20" s="188"/>
      <c r="R20" s="44">
        <f t="shared" si="0"/>
        <v>4</v>
      </c>
      <c r="S20" s="42">
        <f t="shared" si="1"/>
        <v>1</v>
      </c>
    </row>
    <row r="21" spans="2:19" s="2" customFormat="1" x14ac:dyDescent="0.25">
      <c r="B21" s="104" t="s">
        <v>23</v>
      </c>
      <c r="C21" s="186" t="s">
        <v>186</v>
      </c>
      <c r="D21" s="169" t="s">
        <v>47</v>
      </c>
      <c r="E21" s="105">
        <v>3</v>
      </c>
      <c r="F21" s="105">
        <v>1</v>
      </c>
      <c r="G21" s="182"/>
      <c r="H21" s="197"/>
      <c r="I21" s="171"/>
      <c r="J21" s="171"/>
      <c r="K21" s="170"/>
      <c r="L21" s="170"/>
      <c r="M21" s="171"/>
      <c r="N21" s="171"/>
      <c r="O21" s="171"/>
      <c r="P21" s="171"/>
      <c r="Q21" s="171"/>
      <c r="R21" s="106">
        <f t="shared" si="0"/>
        <v>4</v>
      </c>
      <c r="S21" s="107">
        <f t="shared" si="1"/>
        <v>2</v>
      </c>
    </row>
    <row r="22" spans="2:19" s="2" customFormat="1" x14ac:dyDescent="0.25">
      <c r="B22" s="49" t="s">
        <v>48</v>
      </c>
      <c r="C22" s="157" t="s">
        <v>573</v>
      </c>
      <c r="D22" s="189" t="s">
        <v>553</v>
      </c>
      <c r="E22" s="33"/>
      <c r="F22" s="33"/>
      <c r="G22" s="190"/>
      <c r="H22" s="198">
        <v>3</v>
      </c>
      <c r="I22" s="188"/>
      <c r="J22" s="188"/>
      <c r="K22" s="187"/>
      <c r="L22" s="187"/>
      <c r="M22" s="188"/>
      <c r="N22" s="188"/>
      <c r="O22" s="188"/>
      <c r="P22" s="188"/>
      <c r="Q22" s="188"/>
      <c r="R22" s="44">
        <f t="shared" si="0"/>
        <v>3</v>
      </c>
      <c r="S22" s="42">
        <f t="shared" si="1"/>
        <v>1</v>
      </c>
    </row>
    <row r="23" spans="2:19" s="2" customFormat="1" x14ac:dyDescent="0.25">
      <c r="B23" s="104" t="s">
        <v>49</v>
      </c>
      <c r="C23" s="186" t="s">
        <v>165</v>
      </c>
      <c r="D23" s="169" t="s">
        <v>44</v>
      </c>
      <c r="E23" s="105"/>
      <c r="F23" s="105">
        <v>3</v>
      </c>
      <c r="G23" s="182"/>
      <c r="H23" s="197"/>
      <c r="I23" s="171"/>
      <c r="J23" s="171"/>
      <c r="K23" s="170"/>
      <c r="L23" s="170"/>
      <c r="M23" s="171"/>
      <c r="N23" s="171"/>
      <c r="O23" s="171"/>
      <c r="P23" s="171"/>
      <c r="Q23" s="171"/>
      <c r="R23" s="106">
        <f t="shared" si="0"/>
        <v>3</v>
      </c>
      <c r="S23" s="107">
        <f t="shared" si="1"/>
        <v>1</v>
      </c>
    </row>
    <row r="24" spans="2:19" s="2" customFormat="1" x14ac:dyDescent="0.25">
      <c r="B24" s="49" t="s">
        <v>50</v>
      </c>
      <c r="C24" s="157" t="s">
        <v>327</v>
      </c>
      <c r="D24" s="189" t="s">
        <v>174</v>
      </c>
      <c r="E24" s="33"/>
      <c r="F24" s="33"/>
      <c r="G24" s="190">
        <v>2</v>
      </c>
      <c r="H24" s="198"/>
      <c r="I24" s="188"/>
      <c r="J24" s="188"/>
      <c r="K24" s="187"/>
      <c r="L24" s="187"/>
      <c r="M24" s="188"/>
      <c r="N24" s="188"/>
      <c r="O24" s="188"/>
      <c r="P24" s="188"/>
      <c r="Q24" s="188"/>
      <c r="R24" s="44">
        <f t="shared" si="0"/>
        <v>2</v>
      </c>
      <c r="S24" s="42">
        <f t="shared" si="1"/>
        <v>1</v>
      </c>
    </row>
    <row r="25" spans="2:19" s="2" customFormat="1" x14ac:dyDescent="0.25">
      <c r="B25" s="104" t="s">
        <v>51</v>
      </c>
      <c r="C25" s="186" t="s">
        <v>167</v>
      </c>
      <c r="D25" s="169" t="s">
        <v>150</v>
      </c>
      <c r="E25" s="105">
        <v>2</v>
      </c>
      <c r="F25" s="105"/>
      <c r="G25" s="182"/>
      <c r="H25" s="197"/>
      <c r="I25" s="171"/>
      <c r="J25" s="171"/>
      <c r="K25" s="170"/>
      <c r="L25" s="170"/>
      <c r="M25" s="171"/>
      <c r="N25" s="171"/>
      <c r="O25" s="171"/>
      <c r="P25" s="171"/>
      <c r="Q25" s="171"/>
      <c r="R25" s="106">
        <f t="shared" si="0"/>
        <v>2</v>
      </c>
      <c r="S25" s="107">
        <f t="shared" si="1"/>
        <v>1</v>
      </c>
    </row>
    <row r="26" spans="2:19" s="2" customFormat="1" x14ac:dyDescent="0.25">
      <c r="B26" s="49" t="s">
        <v>52</v>
      </c>
      <c r="C26" s="157" t="s">
        <v>173</v>
      </c>
      <c r="D26" s="189" t="s">
        <v>120</v>
      </c>
      <c r="E26" s="33"/>
      <c r="F26" s="33"/>
      <c r="G26" s="190"/>
      <c r="H26" s="198">
        <v>2</v>
      </c>
      <c r="I26" s="188"/>
      <c r="J26" s="188"/>
      <c r="K26" s="187"/>
      <c r="L26" s="187"/>
      <c r="M26" s="188"/>
      <c r="N26" s="188"/>
      <c r="O26" s="188"/>
      <c r="P26" s="188"/>
      <c r="Q26" s="188"/>
      <c r="R26" s="44">
        <f t="shared" si="0"/>
        <v>2</v>
      </c>
      <c r="S26" s="42">
        <f t="shared" si="1"/>
        <v>1</v>
      </c>
    </row>
    <row r="27" spans="2:19" s="2" customFormat="1" x14ac:dyDescent="0.25">
      <c r="B27" s="104" t="s">
        <v>53</v>
      </c>
      <c r="C27" s="186" t="s">
        <v>168</v>
      </c>
      <c r="D27" s="169" t="s">
        <v>150</v>
      </c>
      <c r="E27" s="105"/>
      <c r="F27" s="105">
        <v>2</v>
      </c>
      <c r="G27" s="182"/>
      <c r="H27" s="197"/>
      <c r="I27" s="171"/>
      <c r="J27" s="171"/>
      <c r="K27" s="170"/>
      <c r="L27" s="170"/>
      <c r="M27" s="171"/>
      <c r="N27" s="171"/>
      <c r="O27" s="171"/>
      <c r="P27" s="171"/>
      <c r="Q27" s="171"/>
      <c r="R27" s="106">
        <f t="shared" si="0"/>
        <v>2</v>
      </c>
      <c r="S27" s="107">
        <f t="shared" si="1"/>
        <v>1</v>
      </c>
    </row>
    <row r="28" spans="2:19" s="2" customFormat="1" x14ac:dyDescent="0.25">
      <c r="B28" s="49" t="s">
        <v>54</v>
      </c>
      <c r="C28" s="157" t="s">
        <v>46</v>
      </c>
      <c r="D28" s="189" t="s">
        <v>47</v>
      </c>
      <c r="E28" s="33">
        <v>1</v>
      </c>
      <c r="F28" s="33"/>
      <c r="G28" s="190"/>
      <c r="H28" s="198"/>
      <c r="I28" s="188"/>
      <c r="J28" s="188"/>
      <c r="K28" s="187"/>
      <c r="L28" s="187"/>
      <c r="M28" s="188"/>
      <c r="N28" s="188"/>
      <c r="O28" s="188"/>
      <c r="P28" s="188"/>
      <c r="Q28" s="188"/>
      <c r="R28" s="44">
        <f t="shared" si="0"/>
        <v>1</v>
      </c>
      <c r="S28" s="42">
        <f t="shared" si="1"/>
        <v>1</v>
      </c>
    </row>
    <row r="29" spans="2:19" s="2" customFormat="1" ht="13.8" thickBot="1" x14ac:dyDescent="0.3">
      <c r="B29" s="108" t="s">
        <v>55</v>
      </c>
      <c r="C29" s="172" t="s">
        <v>121</v>
      </c>
      <c r="D29" s="173" t="s">
        <v>120</v>
      </c>
      <c r="E29" s="109"/>
      <c r="F29" s="109"/>
      <c r="G29" s="183"/>
      <c r="H29" s="199">
        <v>1</v>
      </c>
      <c r="I29" s="175"/>
      <c r="J29" s="175"/>
      <c r="K29" s="174"/>
      <c r="L29" s="174"/>
      <c r="M29" s="175"/>
      <c r="N29" s="175"/>
      <c r="O29" s="175"/>
      <c r="P29" s="175"/>
      <c r="Q29" s="175"/>
      <c r="R29" s="110">
        <f t="shared" si="0"/>
        <v>1</v>
      </c>
      <c r="S29" s="111">
        <f t="shared" si="1"/>
        <v>1</v>
      </c>
    </row>
    <row r="30" spans="2:19" s="2" customFormat="1" x14ac:dyDescent="0.25"/>
    <row r="31" spans="2:19" s="2" customFormat="1" x14ac:dyDescent="0.25">
      <c r="G31" s="1"/>
      <c r="H31" s="1"/>
      <c r="I31" s="1"/>
      <c r="J31" s="1"/>
      <c r="M31" s="1"/>
      <c r="N31" s="1"/>
      <c r="O31" s="1"/>
      <c r="P31" s="1"/>
      <c r="Q31" s="1"/>
      <c r="R31" s="34"/>
      <c r="S31" s="35"/>
    </row>
    <row r="32" spans="2:19" s="2" customFormat="1" x14ac:dyDescent="0.25">
      <c r="G32" s="1"/>
      <c r="H32" s="1"/>
      <c r="I32" s="1"/>
      <c r="J32" s="1"/>
      <c r="M32" s="1"/>
      <c r="N32" s="1"/>
      <c r="O32" s="1"/>
      <c r="P32" s="1"/>
      <c r="Q32" s="1"/>
      <c r="R32" s="34"/>
      <c r="S32" s="35"/>
    </row>
    <row r="33" spans="7:19" s="2" customFormat="1" x14ac:dyDescent="0.25">
      <c r="G33" s="1"/>
      <c r="H33" s="1"/>
      <c r="I33" s="1"/>
      <c r="J33" s="1"/>
      <c r="M33" s="1"/>
      <c r="N33" s="1"/>
      <c r="O33" s="1"/>
      <c r="P33" s="1"/>
      <c r="Q33" s="1"/>
      <c r="R33" s="34"/>
      <c r="S33" s="35"/>
    </row>
    <row r="34" spans="7:19" s="2" customFormat="1" x14ac:dyDescent="0.25">
      <c r="G34" s="1"/>
      <c r="H34" s="1"/>
      <c r="I34" s="1"/>
      <c r="J34" s="1"/>
      <c r="M34" s="1"/>
      <c r="N34" s="1"/>
      <c r="O34" s="1"/>
      <c r="P34" s="1"/>
      <c r="Q34" s="1"/>
      <c r="R34" s="34"/>
      <c r="S34" s="35"/>
    </row>
    <row r="35" spans="7:19" s="2" customFormat="1" x14ac:dyDescent="0.25">
      <c r="G35" s="1"/>
      <c r="H35" s="1"/>
      <c r="I35" s="1"/>
      <c r="J35" s="1"/>
      <c r="M35" s="1"/>
      <c r="N35" s="1"/>
      <c r="O35" s="1"/>
      <c r="P35" s="1"/>
      <c r="Q35" s="1"/>
      <c r="R35" s="34"/>
      <c r="S35" s="35"/>
    </row>
    <row r="36" spans="7:19" s="2" customFormat="1" x14ac:dyDescent="0.25">
      <c r="G36" s="1"/>
      <c r="H36" s="1"/>
      <c r="I36" s="1"/>
      <c r="J36" s="1"/>
      <c r="M36" s="1"/>
      <c r="N36" s="1"/>
      <c r="O36" s="1"/>
      <c r="P36" s="1"/>
      <c r="Q36" s="1"/>
      <c r="R36" s="34"/>
      <c r="S36" s="35"/>
    </row>
    <row r="37" spans="7:19" s="2" customFormat="1" x14ac:dyDescent="0.25">
      <c r="G37" s="1"/>
      <c r="H37" s="1"/>
      <c r="I37" s="1"/>
      <c r="J37" s="1"/>
      <c r="M37" s="1"/>
      <c r="N37" s="1"/>
      <c r="O37" s="1"/>
      <c r="P37" s="1"/>
      <c r="Q37" s="1"/>
      <c r="R37" s="34"/>
      <c r="S37" s="35"/>
    </row>
    <row r="38" spans="7:19" s="2" customFormat="1" x14ac:dyDescent="0.25">
      <c r="G38" s="1"/>
      <c r="H38" s="1"/>
      <c r="I38" s="1"/>
      <c r="J38" s="1"/>
      <c r="M38" s="1"/>
      <c r="N38" s="1"/>
      <c r="O38" s="1"/>
      <c r="P38" s="1"/>
      <c r="Q38" s="1"/>
      <c r="R38" s="34"/>
      <c r="S38" s="35"/>
    </row>
    <row r="39" spans="7:19" s="2" customFormat="1" x14ac:dyDescent="0.25">
      <c r="G39" s="1"/>
      <c r="H39" s="1"/>
      <c r="I39" s="1"/>
      <c r="J39" s="1"/>
      <c r="M39" s="1"/>
      <c r="N39" s="1"/>
      <c r="O39" s="1"/>
      <c r="P39" s="1"/>
      <c r="Q39" s="1"/>
      <c r="R39" s="34"/>
      <c r="S39" s="35"/>
    </row>
    <row r="40" spans="7:19" s="2" customFormat="1" x14ac:dyDescent="0.25">
      <c r="G40" s="1"/>
      <c r="H40" s="1"/>
      <c r="I40" s="1"/>
      <c r="J40" s="1"/>
      <c r="M40" s="1"/>
      <c r="N40" s="1"/>
      <c r="O40" s="1"/>
      <c r="P40" s="1"/>
      <c r="Q40" s="1"/>
      <c r="R40" s="34"/>
      <c r="S40" s="35"/>
    </row>
    <row r="41" spans="7:19" s="2" customFormat="1" x14ac:dyDescent="0.25">
      <c r="G41" s="1"/>
      <c r="H41" s="1"/>
      <c r="I41" s="1"/>
      <c r="J41" s="1"/>
      <c r="M41" s="1"/>
      <c r="N41" s="1"/>
      <c r="O41" s="1"/>
      <c r="P41" s="1"/>
      <c r="Q41" s="1"/>
      <c r="R41" s="34"/>
      <c r="S41" s="35"/>
    </row>
    <row r="42" spans="7:19" s="2" customFormat="1" x14ac:dyDescent="0.25">
      <c r="G42" s="1"/>
      <c r="H42" s="1"/>
      <c r="I42" s="1"/>
      <c r="J42" s="1"/>
      <c r="M42" s="1"/>
      <c r="N42" s="1"/>
      <c r="O42" s="1"/>
      <c r="P42" s="1"/>
      <c r="Q42" s="1"/>
      <c r="R42" s="34"/>
      <c r="S42" s="35"/>
    </row>
    <row r="43" spans="7:19" s="2" customFormat="1" x14ac:dyDescent="0.25">
      <c r="G43" s="1"/>
      <c r="H43" s="1"/>
      <c r="I43" s="1"/>
      <c r="J43" s="1"/>
      <c r="M43" s="1"/>
      <c r="N43" s="1"/>
      <c r="O43" s="1"/>
      <c r="P43" s="1"/>
      <c r="Q43" s="1"/>
      <c r="R43" s="34"/>
      <c r="S43" s="35"/>
    </row>
    <row r="44" spans="7:19" s="2" customFormat="1" x14ac:dyDescent="0.25">
      <c r="G44" s="1"/>
      <c r="H44" s="1"/>
      <c r="I44" s="1"/>
      <c r="J44" s="1"/>
      <c r="M44" s="1"/>
      <c r="N44" s="1"/>
      <c r="O44" s="1"/>
      <c r="P44" s="1"/>
      <c r="Q44" s="1"/>
      <c r="R44" s="34"/>
      <c r="S44" s="35"/>
    </row>
    <row r="45" spans="7:19" s="2" customFormat="1" x14ac:dyDescent="0.25">
      <c r="G45" s="1"/>
      <c r="H45" s="1"/>
      <c r="I45" s="1"/>
      <c r="J45" s="1"/>
      <c r="M45" s="1"/>
      <c r="N45" s="1"/>
      <c r="O45" s="1"/>
      <c r="P45" s="1"/>
      <c r="Q45" s="1"/>
      <c r="R45" s="34"/>
      <c r="S45" s="35"/>
    </row>
    <row r="46" spans="7:19" s="2" customFormat="1" x14ac:dyDescent="0.25">
      <c r="G46" s="1"/>
      <c r="H46" s="1"/>
      <c r="I46" s="1"/>
      <c r="J46" s="1"/>
      <c r="M46" s="1"/>
      <c r="N46" s="1"/>
      <c r="O46" s="1"/>
      <c r="P46" s="1"/>
      <c r="Q46" s="1"/>
      <c r="R46" s="34"/>
      <c r="S46" s="35"/>
    </row>
    <row r="47" spans="7:19" s="2" customFormat="1" x14ac:dyDescent="0.25">
      <c r="G47" s="1"/>
      <c r="H47" s="1"/>
      <c r="I47" s="1"/>
      <c r="J47" s="1"/>
      <c r="M47" s="1"/>
      <c r="N47" s="1"/>
      <c r="O47" s="1"/>
      <c r="P47" s="1"/>
      <c r="Q47" s="1"/>
      <c r="R47" s="34"/>
      <c r="S47" s="35"/>
    </row>
    <row r="48" spans="7:19" s="2" customFormat="1" x14ac:dyDescent="0.25">
      <c r="G48" s="1"/>
      <c r="H48" s="1"/>
      <c r="I48" s="1"/>
      <c r="J48" s="1"/>
      <c r="M48" s="1"/>
      <c r="N48" s="1"/>
      <c r="O48" s="1"/>
      <c r="P48" s="1"/>
      <c r="Q48" s="1"/>
      <c r="R48" s="34"/>
      <c r="S48" s="35"/>
    </row>
    <row r="49" spans="7:19" s="2" customFormat="1" x14ac:dyDescent="0.25">
      <c r="G49" s="1"/>
      <c r="H49" s="1"/>
      <c r="I49" s="1"/>
      <c r="J49" s="1"/>
      <c r="M49" s="1"/>
      <c r="N49" s="1"/>
      <c r="O49" s="1"/>
      <c r="P49" s="1"/>
      <c r="Q49" s="1"/>
      <c r="R49" s="34"/>
      <c r="S49" s="35"/>
    </row>
    <row r="50" spans="7:19" s="2" customFormat="1" x14ac:dyDescent="0.25">
      <c r="G50" s="1"/>
      <c r="H50" s="1"/>
      <c r="I50" s="1"/>
      <c r="J50" s="1"/>
      <c r="M50" s="1"/>
      <c r="N50" s="1"/>
      <c r="O50" s="1"/>
      <c r="P50" s="1"/>
      <c r="Q50" s="1"/>
      <c r="R50" s="34"/>
      <c r="S50" s="35"/>
    </row>
    <row r="51" spans="7:19" s="2" customFormat="1" x14ac:dyDescent="0.25">
      <c r="G51" s="1"/>
      <c r="H51" s="1"/>
      <c r="I51" s="1"/>
      <c r="J51" s="1"/>
      <c r="M51" s="1"/>
      <c r="N51" s="1"/>
      <c r="O51" s="1"/>
      <c r="P51" s="1"/>
      <c r="Q51" s="1"/>
      <c r="R51" s="34"/>
      <c r="S51" s="35"/>
    </row>
    <row r="52" spans="7:19" s="2" customFormat="1" x14ac:dyDescent="0.25">
      <c r="G52" s="1"/>
      <c r="H52" s="1"/>
      <c r="I52" s="1"/>
      <c r="J52" s="1"/>
      <c r="M52" s="1"/>
      <c r="N52" s="1"/>
      <c r="O52" s="1"/>
      <c r="P52" s="1"/>
      <c r="Q52" s="1"/>
      <c r="R52" s="34"/>
      <c r="S52" s="35"/>
    </row>
    <row r="53" spans="7:19" s="2" customFormat="1" x14ac:dyDescent="0.25">
      <c r="G53" s="1"/>
      <c r="H53" s="1"/>
      <c r="I53" s="1"/>
      <c r="J53" s="1"/>
      <c r="M53" s="1"/>
      <c r="N53" s="1"/>
      <c r="O53" s="1"/>
      <c r="P53" s="1"/>
      <c r="Q53" s="1"/>
      <c r="R53" s="34"/>
      <c r="S53" s="35"/>
    </row>
    <row r="54" spans="7:19" s="2" customFormat="1" x14ac:dyDescent="0.25">
      <c r="G54" s="1"/>
      <c r="H54" s="1"/>
      <c r="I54" s="1"/>
      <c r="J54" s="1"/>
      <c r="M54" s="1"/>
      <c r="N54" s="1"/>
      <c r="O54" s="1"/>
      <c r="P54" s="1"/>
      <c r="Q54" s="1"/>
      <c r="R54" s="34"/>
      <c r="S54" s="35"/>
    </row>
    <row r="55" spans="7:19" s="2" customFormat="1" x14ac:dyDescent="0.25">
      <c r="G55" s="1"/>
      <c r="H55" s="1"/>
      <c r="I55" s="1"/>
      <c r="J55" s="1"/>
      <c r="M55" s="1"/>
      <c r="N55" s="1"/>
      <c r="O55" s="1"/>
      <c r="P55" s="1"/>
      <c r="Q55" s="1"/>
      <c r="R55" s="34"/>
      <c r="S55" s="35"/>
    </row>
    <row r="56" spans="7:19" s="2" customFormat="1" x14ac:dyDescent="0.25">
      <c r="G56" s="1"/>
      <c r="H56" s="1"/>
      <c r="I56" s="1"/>
      <c r="J56" s="1"/>
      <c r="M56" s="1"/>
      <c r="N56" s="1"/>
      <c r="O56" s="1"/>
      <c r="P56" s="1"/>
      <c r="Q56" s="1"/>
      <c r="R56" s="34"/>
      <c r="S56" s="35"/>
    </row>
    <row r="57" spans="7:19" s="2" customFormat="1" x14ac:dyDescent="0.25">
      <c r="G57" s="1"/>
      <c r="H57" s="1"/>
      <c r="I57" s="1"/>
      <c r="J57" s="1"/>
      <c r="M57" s="1"/>
      <c r="N57" s="1"/>
      <c r="O57" s="1"/>
      <c r="P57" s="1"/>
      <c r="Q57" s="1"/>
      <c r="R57" s="34"/>
      <c r="S57" s="35"/>
    </row>
    <row r="58" spans="7:19" s="2" customFormat="1" x14ac:dyDescent="0.25">
      <c r="G58" s="1"/>
      <c r="H58" s="1"/>
      <c r="I58" s="1"/>
      <c r="J58" s="1"/>
      <c r="M58" s="1"/>
      <c r="N58" s="1"/>
      <c r="O58" s="1"/>
      <c r="P58" s="1"/>
      <c r="Q58" s="1"/>
      <c r="R58" s="34"/>
      <c r="S58" s="35"/>
    </row>
    <row r="59" spans="7:19" s="2" customFormat="1" x14ac:dyDescent="0.25">
      <c r="G59" s="1"/>
      <c r="H59" s="1"/>
      <c r="I59" s="1"/>
      <c r="J59" s="1"/>
      <c r="M59" s="1"/>
      <c r="N59" s="1"/>
      <c r="O59" s="1"/>
      <c r="P59" s="1"/>
      <c r="Q59" s="1"/>
      <c r="R59" s="34"/>
      <c r="S59" s="35"/>
    </row>
    <row r="60" spans="7:19" s="2" customFormat="1" x14ac:dyDescent="0.25">
      <c r="G60" s="1"/>
      <c r="H60" s="1"/>
      <c r="I60" s="1"/>
      <c r="J60" s="1"/>
      <c r="M60" s="1"/>
      <c r="N60" s="1"/>
      <c r="O60" s="1"/>
      <c r="P60" s="1"/>
      <c r="Q60" s="1"/>
      <c r="R60" s="34"/>
      <c r="S60" s="35"/>
    </row>
    <row r="61" spans="7:19" s="2" customFormat="1" x14ac:dyDescent="0.25">
      <c r="G61" s="1"/>
      <c r="H61" s="1"/>
      <c r="I61" s="1"/>
      <c r="J61" s="1"/>
      <c r="M61" s="1"/>
      <c r="N61" s="1"/>
      <c r="O61" s="1"/>
      <c r="P61" s="1"/>
      <c r="Q61" s="1"/>
      <c r="R61" s="34"/>
      <c r="S61" s="35"/>
    </row>
    <row r="62" spans="7:19" s="2" customFormat="1" x14ac:dyDescent="0.25">
      <c r="G62" s="1"/>
      <c r="H62" s="1"/>
      <c r="I62" s="1"/>
      <c r="J62" s="1"/>
      <c r="M62" s="1"/>
      <c r="N62" s="1"/>
      <c r="O62" s="1"/>
      <c r="P62" s="1"/>
      <c r="Q62" s="1"/>
      <c r="R62" s="34"/>
      <c r="S62" s="35"/>
    </row>
    <row r="63" spans="7:19" s="2" customFormat="1" x14ac:dyDescent="0.25">
      <c r="G63" s="1"/>
      <c r="H63" s="1"/>
      <c r="I63" s="1"/>
      <c r="J63" s="1"/>
      <c r="M63" s="1"/>
      <c r="N63" s="1"/>
      <c r="O63" s="1"/>
      <c r="P63" s="1"/>
      <c r="Q63" s="1"/>
      <c r="R63" s="34"/>
      <c r="S63" s="35"/>
    </row>
    <row r="64" spans="7:19" s="2" customFormat="1" x14ac:dyDescent="0.25">
      <c r="G64" s="1"/>
      <c r="H64" s="1"/>
      <c r="I64" s="1"/>
      <c r="J64" s="1"/>
      <c r="M64" s="1"/>
      <c r="N64" s="1"/>
      <c r="O64" s="1"/>
      <c r="P64" s="1"/>
      <c r="Q64" s="1"/>
      <c r="R64" s="34"/>
      <c r="S64" s="35"/>
    </row>
    <row r="65" spans="7:19" s="2" customFormat="1" x14ac:dyDescent="0.25">
      <c r="G65" s="1"/>
      <c r="H65" s="1"/>
      <c r="I65" s="1"/>
      <c r="J65" s="1"/>
      <c r="M65" s="1"/>
      <c r="N65" s="1"/>
      <c r="O65" s="1"/>
      <c r="P65" s="1"/>
      <c r="Q65" s="1"/>
      <c r="R65" s="34"/>
      <c r="S65" s="35"/>
    </row>
    <row r="66" spans="7:19" s="2" customFormat="1" x14ac:dyDescent="0.25">
      <c r="G66" s="1"/>
      <c r="H66" s="1"/>
      <c r="I66" s="1"/>
      <c r="J66" s="1"/>
      <c r="M66" s="1"/>
      <c r="N66" s="1"/>
      <c r="O66" s="1"/>
      <c r="P66" s="1"/>
      <c r="Q66" s="1"/>
      <c r="R66" s="34"/>
      <c r="S66" s="35"/>
    </row>
    <row r="67" spans="7:19" s="2" customFormat="1" x14ac:dyDescent="0.25">
      <c r="G67" s="1"/>
      <c r="H67" s="1"/>
      <c r="I67" s="1"/>
      <c r="J67" s="1"/>
      <c r="M67" s="1"/>
      <c r="N67" s="1"/>
      <c r="O67" s="1"/>
      <c r="P67" s="1"/>
      <c r="Q67" s="1"/>
      <c r="R67" s="34"/>
      <c r="S67" s="35"/>
    </row>
    <row r="68" spans="7:19" s="2" customFormat="1" x14ac:dyDescent="0.25">
      <c r="G68" s="1"/>
      <c r="H68" s="1"/>
      <c r="I68" s="1"/>
      <c r="J68" s="1"/>
      <c r="M68" s="1"/>
      <c r="N68" s="1"/>
      <c r="O68" s="1"/>
      <c r="P68" s="1"/>
      <c r="Q68" s="1"/>
      <c r="R68" s="34"/>
      <c r="S68" s="35"/>
    </row>
    <row r="69" spans="7:19" s="2" customFormat="1" x14ac:dyDescent="0.25">
      <c r="G69" s="1"/>
      <c r="H69" s="1"/>
      <c r="I69" s="1"/>
      <c r="J69" s="1"/>
      <c r="M69" s="1"/>
      <c r="N69" s="1"/>
      <c r="O69" s="1"/>
      <c r="P69" s="1"/>
      <c r="Q69" s="1"/>
      <c r="R69" s="34"/>
      <c r="S69" s="35"/>
    </row>
    <row r="70" spans="7:19" s="2" customFormat="1" x14ac:dyDescent="0.25">
      <c r="G70" s="1"/>
      <c r="H70" s="1"/>
      <c r="I70" s="1"/>
      <c r="J70" s="1"/>
      <c r="M70" s="1"/>
      <c r="N70" s="1"/>
      <c r="O70" s="1"/>
      <c r="P70" s="1"/>
      <c r="Q70" s="1"/>
      <c r="R70" s="34"/>
      <c r="S70" s="35"/>
    </row>
    <row r="71" spans="7:19" s="2" customFormat="1" x14ac:dyDescent="0.25">
      <c r="G71" s="1"/>
      <c r="H71" s="1"/>
      <c r="I71" s="1"/>
      <c r="J71" s="1"/>
      <c r="M71" s="1"/>
      <c r="N71" s="1"/>
      <c r="O71" s="1"/>
      <c r="P71" s="1"/>
      <c r="Q71" s="1"/>
      <c r="R71" s="34"/>
      <c r="S71" s="35"/>
    </row>
    <row r="72" spans="7:19" s="2" customFormat="1" x14ac:dyDescent="0.25">
      <c r="G72" s="1"/>
      <c r="H72" s="1"/>
      <c r="I72" s="1"/>
      <c r="J72" s="1"/>
      <c r="M72" s="1"/>
      <c r="N72" s="1"/>
      <c r="O72" s="1"/>
      <c r="P72" s="1"/>
      <c r="Q72" s="1"/>
      <c r="R72" s="34"/>
      <c r="S72" s="35"/>
    </row>
    <row r="73" spans="7:19" s="2" customFormat="1" x14ac:dyDescent="0.25">
      <c r="G73" s="1"/>
      <c r="H73" s="1"/>
      <c r="I73" s="1"/>
      <c r="J73" s="1"/>
      <c r="M73" s="1"/>
      <c r="N73" s="1"/>
      <c r="O73" s="1"/>
      <c r="P73" s="1"/>
      <c r="Q73" s="1"/>
      <c r="R73" s="34"/>
      <c r="S73" s="35"/>
    </row>
    <row r="74" spans="7:19" s="2" customFormat="1" x14ac:dyDescent="0.25">
      <c r="G74" s="1"/>
      <c r="H74" s="1"/>
      <c r="I74" s="1"/>
      <c r="J74" s="1"/>
      <c r="M74" s="1"/>
      <c r="N74" s="1"/>
      <c r="O74" s="1"/>
      <c r="P74" s="1"/>
      <c r="Q74" s="1"/>
      <c r="R74" s="34"/>
      <c r="S74" s="35"/>
    </row>
    <row r="75" spans="7:19" s="2" customFormat="1" x14ac:dyDescent="0.25">
      <c r="G75" s="1"/>
      <c r="H75" s="1"/>
      <c r="I75" s="1"/>
      <c r="J75" s="1"/>
      <c r="M75" s="1"/>
      <c r="N75" s="1"/>
      <c r="O75" s="1"/>
      <c r="P75" s="1"/>
      <c r="Q75" s="1"/>
      <c r="R75" s="34"/>
      <c r="S75" s="35"/>
    </row>
    <row r="76" spans="7:19" s="2" customFormat="1" x14ac:dyDescent="0.25">
      <c r="G76" s="1"/>
      <c r="H76" s="1"/>
      <c r="I76" s="1"/>
      <c r="J76" s="1"/>
      <c r="M76" s="1"/>
      <c r="N76" s="1"/>
      <c r="O76" s="1"/>
      <c r="P76" s="1"/>
      <c r="Q76" s="1"/>
      <c r="R76" s="34"/>
      <c r="S76" s="35"/>
    </row>
    <row r="77" spans="7:19" s="2" customFormat="1" x14ac:dyDescent="0.25">
      <c r="G77" s="1"/>
      <c r="H77" s="1"/>
      <c r="I77" s="1"/>
      <c r="J77" s="1"/>
      <c r="M77" s="1"/>
      <c r="N77" s="1"/>
      <c r="O77" s="1"/>
      <c r="P77" s="1"/>
      <c r="Q77" s="1"/>
      <c r="R77" s="34"/>
      <c r="S77" s="35"/>
    </row>
  </sheetData>
  <sortState xmlns:xlrd2="http://schemas.microsoft.com/office/spreadsheetml/2017/richdata2" ref="C2:S29">
    <sortCondition descending="1" ref="R2:R29"/>
    <sortCondition ref="S2:S29"/>
    <sortCondition ref="C2:C29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0E89-41D4-494F-A5B0-9DE60A1220FF}">
  <dimension ref="A1:F108"/>
  <sheetViews>
    <sheetView workbookViewId="0">
      <selection activeCell="B15" sqref="B15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6.77734375" style="9" customWidth="1"/>
    <col min="5" max="5" width="3.21875" style="10" customWidth="1"/>
    <col min="6" max="16384" width="9.21875" style="6"/>
  </cols>
  <sheetData>
    <row r="1" spans="1:6" ht="24" customHeight="1" x14ac:dyDescent="0.25">
      <c r="A1" s="218" t="s">
        <v>235</v>
      </c>
      <c r="B1" s="218"/>
      <c r="C1" s="218"/>
      <c r="D1" s="218"/>
      <c r="E1" s="218"/>
    </row>
    <row r="2" spans="1:6" s="7" customFormat="1" ht="13.8" customHeight="1" x14ac:dyDescent="0.25">
      <c r="A2" s="225" t="s">
        <v>251</v>
      </c>
      <c r="B2" s="225"/>
      <c r="C2" s="225"/>
      <c r="D2" s="225"/>
      <c r="E2" s="225"/>
    </row>
    <row r="3" spans="1:6" s="7" customFormat="1" ht="13.8" customHeight="1" thickBot="1" x14ac:dyDescent="0.3">
      <c r="A3" s="18" t="s">
        <v>30</v>
      </c>
      <c r="B3" s="18" t="s">
        <v>11</v>
      </c>
      <c r="C3" s="19" t="s">
        <v>27</v>
      </c>
      <c r="D3" s="237" t="s">
        <v>203</v>
      </c>
      <c r="E3" s="238"/>
      <c r="F3" s="22"/>
    </row>
    <row r="4" spans="1:6" ht="12.75" customHeight="1" x14ac:dyDescent="0.25">
      <c r="A4" s="124" t="s">
        <v>0</v>
      </c>
      <c r="B4" s="25" t="s">
        <v>32</v>
      </c>
      <c r="C4" s="27" t="s">
        <v>120</v>
      </c>
      <c r="D4" s="125">
        <v>422</v>
      </c>
      <c r="E4" s="16">
        <v>5</v>
      </c>
    </row>
    <row r="5" spans="1:6" x14ac:dyDescent="0.25">
      <c r="A5" s="126" t="s">
        <v>1</v>
      </c>
      <c r="B5" s="127" t="s">
        <v>155</v>
      </c>
      <c r="C5" s="128" t="s">
        <v>234</v>
      </c>
      <c r="D5" s="129">
        <v>326</v>
      </c>
      <c r="E5" s="120">
        <v>5</v>
      </c>
    </row>
    <row r="6" spans="1:6" x14ac:dyDescent="0.25">
      <c r="A6" s="130" t="s">
        <v>3</v>
      </c>
      <c r="B6" s="131" t="s">
        <v>168</v>
      </c>
      <c r="C6" s="132" t="s">
        <v>234</v>
      </c>
      <c r="D6" s="133">
        <v>299</v>
      </c>
      <c r="E6" s="134">
        <v>3</v>
      </c>
    </row>
    <row r="7" spans="1:6" x14ac:dyDescent="0.25">
      <c r="A7" s="126" t="s">
        <v>4</v>
      </c>
      <c r="B7" s="127" t="s">
        <v>196</v>
      </c>
      <c r="C7" s="128" t="s">
        <v>47</v>
      </c>
      <c r="D7" s="129">
        <v>218</v>
      </c>
      <c r="E7" s="120">
        <v>2</v>
      </c>
    </row>
    <row r="8" spans="1:6" x14ac:dyDescent="0.25">
      <c r="A8" s="130" t="s">
        <v>5</v>
      </c>
      <c r="B8" s="131" t="s">
        <v>221</v>
      </c>
      <c r="C8" s="132" t="s">
        <v>298</v>
      </c>
      <c r="D8" s="133">
        <v>185</v>
      </c>
      <c r="E8" s="134">
        <v>5</v>
      </c>
    </row>
    <row r="9" spans="1:6" x14ac:dyDescent="0.25">
      <c r="A9" s="126" t="s">
        <v>6</v>
      </c>
      <c r="B9" s="127" t="s">
        <v>175</v>
      </c>
      <c r="C9" s="128" t="s">
        <v>120</v>
      </c>
      <c r="D9" s="129">
        <v>176</v>
      </c>
      <c r="E9" s="120">
        <v>4</v>
      </c>
    </row>
    <row r="10" spans="1:6" x14ac:dyDescent="0.25">
      <c r="A10" s="130" t="s">
        <v>7</v>
      </c>
      <c r="B10" s="131" t="s">
        <v>319</v>
      </c>
      <c r="C10" s="132" t="s">
        <v>120</v>
      </c>
      <c r="D10" s="133">
        <v>167</v>
      </c>
      <c r="E10" s="134">
        <v>2</v>
      </c>
    </row>
    <row r="11" spans="1:6" x14ac:dyDescent="0.25">
      <c r="A11" s="126" t="s">
        <v>8</v>
      </c>
      <c r="B11" s="127" t="s">
        <v>261</v>
      </c>
      <c r="C11" s="128" t="s">
        <v>298</v>
      </c>
      <c r="D11" s="129">
        <v>160</v>
      </c>
      <c r="E11" s="120">
        <v>5</v>
      </c>
    </row>
    <row r="12" spans="1:6" x14ac:dyDescent="0.25">
      <c r="A12" s="130" t="s">
        <v>12</v>
      </c>
      <c r="B12" s="131" t="s">
        <v>197</v>
      </c>
      <c r="C12" s="132" t="s">
        <v>47</v>
      </c>
      <c r="D12" s="133">
        <v>158</v>
      </c>
      <c r="E12" s="134">
        <v>2</v>
      </c>
    </row>
    <row r="13" spans="1:6" x14ac:dyDescent="0.25">
      <c r="A13" s="126" t="s">
        <v>13</v>
      </c>
      <c r="B13" s="127" t="s">
        <v>320</v>
      </c>
      <c r="C13" s="128" t="s">
        <v>31</v>
      </c>
      <c r="D13" s="129">
        <v>146</v>
      </c>
      <c r="E13" s="120">
        <v>3</v>
      </c>
    </row>
    <row r="14" spans="1:6" x14ac:dyDescent="0.25">
      <c r="A14" s="130" t="s">
        <v>14</v>
      </c>
      <c r="B14" s="131" t="s">
        <v>200</v>
      </c>
      <c r="C14" s="132" t="s">
        <v>47</v>
      </c>
      <c r="D14" s="133">
        <v>130</v>
      </c>
      <c r="E14" s="134">
        <v>3</v>
      </c>
    </row>
    <row r="15" spans="1:6" x14ac:dyDescent="0.25">
      <c r="A15" s="126" t="s">
        <v>15</v>
      </c>
      <c r="B15" s="127" t="s">
        <v>156</v>
      </c>
      <c r="C15" s="128" t="s">
        <v>182</v>
      </c>
      <c r="D15" s="129">
        <v>126</v>
      </c>
      <c r="E15" s="120">
        <v>4</v>
      </c>
    </row>
    <row r="16" spans="1:6" x14ac:dyDescent="0.25">
      <c r="A16" s="130" t="s">
        <v>16</v>
      </c>
      <c r="B16" s="131" t="s">
        <v>324</v>
      </c>
      <c r="C16" s="132" t="s">
        <v>31</v>
      </c>
      <c r="D16" s="133">
        <v>124</v>
      </c>
      <c r="E16" s="134">
        <v>2</v>
      </c>
    </row>
    <row r="17" spans="1:5" x14ac:dyDescent="0.25">
      <c r="A17" s="126" t="s">
        <v>17</v>
      </c>
      <c r="B17" s="127" t="s">
        <v>268</v>
      </c>
      <c r="C17" s="128" t="s">
        <v>298</v>
      </c>
      <c r="D17" s="129">
        <v>116</v>
      </c>
      <c r="E17" s="120">
        <v>5</v>
      </c>
    </row>
    <row r="18" spans="1:5" x14ac:dyDescent="0.25">
      <c r="A18" s="130" t="s">
        <v>18</v>
      </c>
      <c r="B18" s="131" t="s">
        <v>507</v>
      </c>
      <c r="C18" s="132" t="s">
        <v>219</v>
      </c>
      <c r="D18" s="133">
        <v>104</v>
      </c>
      <c r="E18" s="134">
        <v>1</v>
      </c>
    </row>
    <row r="19" spans="1:5" x14ac:dyDescent="0.25">
      <c r="A19" s="126" t="s">
        <v>19</v>
      </c>
      <c r="B19" s="127" t="s">
        <v>287</v>
      </c>
      <c r="C19" s="128" t="s">
        <v>298</v>
      </c>
      <c r="D19" s="129">
        <v>90</v>
      </c>
      <c r="E19" s="120">
        <v>2</v>
      </c>
    </row>
    <row r="20" spans="1:5" x14ac:dyDescent="0.25">
      <c r="A20" s="130" t="s">
        <v>20</v>
      </c>
      <c r="B20" s="131" t="s">
        <v>338</v>
      </c>
      <c r="C20" s="132" t="s">
        <v>339</v>
      </c>
      <c r="D20" s="133">
        <v>82</v>
      </c>
      <c r="E20" s="134">
        <v>2</v>
      </c>
    </row>
    <row r="21" spans="1:5" x14ac:dyDescent="0.25">
      <c r="A21" s="126" t="s">
        <v>21</v>
      </c>
      <c r="B21" s="127" t="s">
        <v>184</v>
      </c>
      <c r="C21" s="128" t="s">
        <v>177</v>
      </c>
      <c r="D21" s="129">
        <v>81</v>
      </c>
      <c r="E21" s="120">
        <v>2</v>
      </c>
    </row>
    <row r="22" spans="1:5" x14ac:dyDescent="0.25">
      <c r="A22" s="130" t="s">
        <v>22</v>
      </c>
      <c r="B22" s="131" t="s">
        <v>255</v>
      </c>
      <c r="C22" s="132" t="s">
        <v>47</v>
      </c>
      <c r="D22" s="133">
        <v>77</v>
      </c>
      <c r="E22" s="134">
        <v>1</v>
      </c>
    </row>
    <row r="23" spans="1:5" x14ac:dyDescent="0.25">
      <c r="A23" s="126" t="s">
        <v>23</v>
      </c>
      <c r="B23" s="127" t="s">
        <v>325</v>
      </c>
      <c r="C23" s="128" t="s">
        <v>326</v>
      </c>
      <c r="D23" s="129">
        <v>71</v>
      </c>
      <c r="E23" s="120">
        <v>1</v>
      </c>
    </row>
    <row r="24" spans="1:5" x14ac:dyDescent="0.25">
      <c r="A24" s="130" t="s">
        <v>48</v>
      </c>
      <c r="B24" s="131" t="s">
        <v>354</v>
      </c>
      <c r="C24" s="132" t="s">
        <v>339</v>
      </c>
      <c r="D24" s="133">
        <v>70</v>
      </c>
      <c r="E24" s="134">
        <v>3</v>
      </c>
    </row>
    <row r="25" spans="1:5" x14ac:dyDescent="0.25">
      <c r="A25" s="126" t="s">
        <v>49</v>
      </c>
      <c r="B25" s="127" t="s">
        <v>328</v>
      </c>
      <c r="C25" s="128" t="s">
        <v>182</v>
      </c>
      <c r="D25" s="129">
        <v>69</v>
      </c>
      <c r="E25" s="120">
        <v>1</v>
      </c>
    </row>
    <row r="26" spans="1:5" x14ac:dyDescent="0.25">
      <c r="A26" s="130" t="s">
        <v>50</v>
      </c>
      <c r="B26" s="131" t="s">
        <v>329</v>
      </c>
      <c r="C26" s="132" t="s">
        <v>326</v>
      </c>
      <c r="D26" s="133">
        <v>68</v>
      </c>
      <c r="E26" s="134">
        <v>1</v>
      </c>
    </row>
    <row r="27" spans="1:5" x14ac:dyDescent="0.25">
      <c r="A27" s="126" t="s">
        <v>51</v>
      </c>
      <c r="B27" s="127" t="s">
        <v>330</v>
      </c>
      <c r="C27" s="128" t="s">
        <v>326</v>
      </c>
      <c r="D27" s="129">
        <v>67</v>
      </c>
      <c r="E27" s="120">
        <v>1</v>
      </c>
    </row>
    <row r="28" spans="1:5" x14ac:dyDescent="0.25">
      <c r="A28" s="130" t="s">
        <v>52</v>
      </c>
      <c r="B28" s="131" t="s">
        <v>331</v>
      </c>
      <c r="C28" s="132" t="s">
        <v>332</v>
      </c>
      <c r="D28" s="133">
        <v>66</v>
      </c>
      <c r="E28" s="134">
        <v>1</v>
      </c>
    </row>
    <row r="29" spans="1:5" x14ac:dyDescent="0.25">
      <c r="A29" s="126" t="s">
        <v>53</v>
      </c>
      <c r="B29" s="127" t="s">
        <v>333</v>
      </c>
      <c r="C29" s="128" t="s">
        <v>334</v>
      </c>
      <c r="D29" s="129">
        <v>65</v>
      </c>
      <c r="E29" s="120">
        <v>1</v>
      </c>
    </row>
    <row r="30" spans="1:5" x14ac:dyDescent="0.25">
      <c r="A30" s="130" t="s">
        <v>54</v>
      </c>
      <c r="B30" s="131" t="s">
        <v>336</v>
      </c>
      <c r="C30" s="132" t="s">
        <v>332</v>
      </c>
      <c r="D30" s="133">
        <v>63</v>
      </c>
      <c r="E30" s="134">
        <v>1</v>
      </c>
    </row>
    <row r="31" spans="1:5" x14ac:dyDescent="0.25">
      <c r="A31" s="126" t="s">
        <v>55</v>
      </c>
      <c r="B31" s="127" t="s">
        <v>337</v>
      </c>
      <c r="C31" s="128" t="s">
        <v>182</v>
      </c>
      <c r="D31" s="129">
        <v>62</v>
      </c>
      <c r="E31" s="120">
        <v>1</v>
      </c>
    </row>
    <row r="32" spans="1:5" x14ac:dyDescent="0.25">
      <c r="A32" s="130" t="s">
        <v>56</v>
      </c>
      <c r="B32" s="131" t="s">
        <v>340</v>
      </c>
      <c r="C32" s="132" t="s">
        <v>341</v>
      </c>
      <c r="D32" s="133">
        <v>60</v>
      </c>
      <c r="E32" s="134">
        <v>1</v>
      </c>
    </row>
    <row r="33" spans="1:5" x14ac:dyDescent="0.25">
      <c r="A33" s="126" t="s">
        <v>57</v>
      </c>
      <c r="B33" s="127" t="s">
        <v>342</v>
      </c>
      <c r="C33" s="128" t="s">
        <v>182</v>
      </c>
      <c r="D33" s="129">
        <v>59</v>
      </c>
      <c r="E33" s="120">
        <v>1</v>
      </c>
    </row>
    <row r="34" spans="1:5" x14ac:dyDescent="0.25">
      <c r="A34" s="130" t="s">
        <v>58</v>
      </c>
      <c r="B34" s="131" t="s">
        <v>343</v>
      </c>
      <c r="C34" s="132" t="s">
        <v>182</v>
      </c>
      <c r="D34" s="133">
        <v>58</v>
      </c>
      <c r="E34" s="134">
        <v>1</v>
      </c>
    </row>
    <row r="35" spans="1:5" x14ac:dyDescent="0.25">
      <c r="A35" s="126" t="s">
        <v>59</v>
      </c>
      <c r="B35" s="127" t="s">
        <v>344</v>
      </c>
      <c r="C35" s="128" t="s">
        <v>182</v>
      </c>
      <c r="D35" s="129">
        <v>57</v>
      </c>
      <c r="E35" s="120">
        <v>1</v>
      </c>
    </row>
    <row r="36" spans="1:5" x14ac:dyDescent="0.25">
      <c r="A36" s="130" t="s">
        <v>60</v>
      </c>
      <c r="B36" s="131" t="s">
        <v>362</v>
      </c>
      <c r="C36" s="132" t="s">
        <v>326</v>
      </c>
      <c r="D36" s="133">
        <v>54</v>
      </c>
      <c r="E36" s="134">
        <v>2</v>
      </c>
    </row>
    <row r="37" spans="1:5" x14ac:dyDescent="0.25">
      <c r="A37" s="126" t="s">
        <v>61</v>
      </c>
      <c r="B37" s="127" t="s">
        <v>349</v>
      </c>
      <c r="C37" s="128" t="s">
        <v>332</v>
      </c>
      <c r="D37" s="129">
        <v>52</v>
      </c>
      <c r="E37" s="120">
        <v>1</v>
      </c>
    </row>
    <row r="38" spans="1:5" x14ac:dyDescent="0.25">
      <c r="A38" s="130" t="s">
        <v>62</v>
      </c>
      <c r="B38" s="131" t="s">
        <v>557</v>
      </c>
      <c r="C38" s="132" t="s">
        <v>177</v>
      </c>
      <c r="D38" s="133">
        <v>52</v>
      </c>
      <c r="E38" s="134">
        <v>2</v>
      </c>
    </row>
    <row r="39" spans="1:5" x14ac:dyDescent="0.25">
      <c r="A39" s="126" t="s">
        <v>63</v>
      </c>
      <c r="B39" s="127" t="s">
        <v>350</v>
      </c>
      <c r="C39" s="128" t="s">
        <v>332</v>
      </c>
      <c r="D39" s="129">
        <v>51</v>
      </c>
      <c r="E39" s="120">
        <v>1</v>
      </c>
    </row>
    <row r="40" spans="1:5" x14ac:dyDescent="0.25">
      <c r="A40" s="130" t="s">
        <v>64</v>
      </c>
      <c r="B40" s="131" t="s">
        <v>352</v>
      </c>
      <c r="C40" s="132" t="s">
        <v>334</v>
      </c>
      <c r="D40" s="133">
        <v>49</v>
      </c>
      <c r="E40" s="134">
        <v>1</v>
      </c>
    </row>
    <row r="41" spans="1:5" x14ac:dyDescent="0.25">
      <c r="A41" s="126" t="s">
        <v>65</v>
      </c>
      <c r="B41" s="127" t="s">
        <v>353</v>
      </c>
      <c r="C41" s="128" t="s">
        <v>334</v>
      </c>
      <c r="D41" s="129">
        <v>48</v>
      </c>
      <c r="E41" s="120">
        <v>1</v>
      </c>
    </row>
    <row r="42" spans="1:5" x14ac:dyDescent="0.25">
      <c r="A42" s="130" t="s">
        <v>66</v>
      </c>
      <c r="B42" s="131" t="s">
        <v>215</v>
      </c>
      <c r="C42" s="132" t="s">
        <v>47</v>
      </c>
      <c r="D42" s="133">
        <v>47</v>
      </c>
      <c r="E42" s="134">
        <v>1</v>
      </c>
    </row>
    <row r="43" spans="1:5" x14ac:dyDescent="0.25">
      <c r="A43" s="126" t="s">
        <v>67</v>
      </c>
      <c r="B43" s="127" t="s">
        <v>358</v>
      </c>
      <c r="C43" s="128" t="s">
        <v>339</v>
      </c>
      <c r="D43" s="129">
        <v>47</v>
      </c>
      <c r="E43" s="120">
        <v>2</v>
      </c>
    </row>
    <row r="44" spans="1:5" x14ac:dyDescent="0.25">
      <c r="A44" s="130" t="s">
        <v>68</v>
      </c>
      <c r="B44" s="131" t="s">
        <v>371</v>
      </c>
      <c r="C44" s="132" t="s">
        <v>339</v>
      </c>
      <c r="D44" s="133">
        <v>47</v>
      </c>
      <c r="E44" s="134">
        <v>2</v>
      </c>
    </row>
    <row r="45" spans="1:5" x14ac:dyDescent="0.25">
      <c r="A45" s="126" t="s">
        <v>69</v>
      </c>
      <c r="B45" s="127" t="s">
        <v>214</v>
      </c>
      <c r="C45" s="128" t="s">
        <v>182</v>
      </c>
      <c r="D45" s="129">
        <v>46</v>
      </c>
      <c r="E45" s="120">
        <v>2</v>
      </c>
    </row>
    <row r="46" spans="1:5" x14ac:dyDescent="0.25">
      <c r="A46" s="130" t="s">
        <v>70</v>
      </c>
      <c r="B46" s="131" t="s">
        <v>355</v>
      </c>
      <c r="C46" s="132" t="s">
        <v>341</v>
      </c>
      <c r="D46" s="133">
        <v>45</v>
      </c>
      <c r="E46" s="134">
        <v>1</v>
      </c>
    </row>
    <row r="47" spans="1:5" x14ac:dyDescent="0.25">
      <c r="A47" s="126" t="s">
        <v>71</v>
      </c>
      <c r="B47" s="127" t="s">
        <v>356</v>
      </c>
      <c r="C47" s="128" t="s">
        <v>326</v>
      </c>
      <c r="D47" s="129">
        <v>43</v>
      </c>
      <c r="E47" s="120">
        <v>1</v>
      </c>
    </row>
    <row r="48" spans="1:5" x14ac:dyDescent="0.25">
      <c r="A48" s="130" t="s">
        <v>72</v>
      </c>
      <c r="B48" s="131" t="s">
        <v>391</v>
      </c>
      <c r="C48" s="132" t="s">
        <v>182</v>
      </c>
      <c r="D48" s="133">
        <v>42</v>
      </c>
      <c r="E48" s="134">
        <v>2</v>
      </c>
    </row>
    <row r="49" spans="1:5" x14ac:dyDescent="0.25">
      <c r="A49" s="126" t="s">
        <v>73</v>
      </c>
      <c r="B49" s="127" t="s">
        <v>359</v>
      </c>
      <c r="C49" s="128" t="s">
        <v>334</v>
      </c>
      <c r="D49" s="129">
        <v>40</v>
      </c>
      <c r="E49" s="120">
        <v>1</v>
      </c>
    </row>
    <row r="50" spans="1:5" x14ac:dyDescent="0.25">
      <c r="A50" s="130" t="s">
        <v>74</v>
      </c>
      <c r="B50" s="131" t="s">
        <v>360</v>
      </c>
      <c r="C50" s="132" t="s">
        <v>334</v>
      </c>
      <c r="D50" s="133">
        <v>39</v>
      </c>
      <c r="E50" s="134">
        <v>1</v>
      </c>
    </row>
    <row r="51" spans="1:5" x14ac:dyDescent="0.25">
      <c r="A51" s="126" t="s">
        <v>75</v>
      </c>
      <c r="B51" s="127" t="s">
        <v>260</v>
      </c>
      <c r="C51" s="128" t="s">
        <v>47</v>
      </c>
      <c r="D51" s="129">
        <v>38</v>
      </c>
      <c r="E51" s="120">
        <v>1</v>
      </c>
    </row>
    <row r="52" spans="1:5" x14ac:dyDescent="0.25">
      <c r="A52" s="130" t="s">
        <v>76</v>
      </c>
      <c r="B52" s="131" t="s">
        <v>361</v>
      </c>
      <c r="C52" s="132" t="s">
        <v>334</v>
      </c>
      <c r="D52" s="133">
        <v>38</v>
      </c>
      <c r="E52" s="134">
        <v>1</v>
      </c>
    </row>
    <row r="53" spans="1:5" x14ac:dyDescent="0.25">
      <c r="A53" s="126" t="s">
        <v>77</v>
      </c>
      <c r="B53" s="127" t="s">
        <v>363</v>
      </c>
      <c r="C53" s="128" t="s">
        <v>364</v>
      </c>
      <c r="D53" s="129">
        <v>36</v>
      </c>
      <c r="E53" s="120">
        <v>1</v>
      </c>
    </row>
    <row r="54" spans="1:5" x14ac:dyDescent="0.25">
      <c r="A54" s="130" t="s">
        <v>78</v>
      </c>
      <c r="B54" s="131" t="s">
        <v>365</v>
      </c>
      <c r="C54" s="132" t="s">
        <v>364</v>
      </c>
      <c r="D54" s="133">
        <v>35</v>
      </c>
      <c r="E54" s="134">
        <v>1</v>
      </c>
    </row>
    <row r="55" spans="1:5" x14ac:dyDescent="0.25">
      <c r="A55" s="126" t="s">
        <v>79</v>
      </c>
      <c r="B55" s="127" t="s">
        <v>368</v>
      </c>
      <c r="C55" s="128" t="s">
        <v>182</v>
      </c>
      <c r="D55" s="129">
        <v>32</v>
      </c>
      <c r="E55" s="120">
        <v>1</v>
      </c>
    </row>
    <row r="56" spans="1:5" x14ac:dyDescent="0.25">
      <c r="A56" s="130" t="s">
        <v>80</v>
      </c>
      <c r="B56" s="131" t="s">
        <v>369</v>
      </c>
      <c r="C56" s="132" t="s">
        <v>182</v>
      </c>
      <c r="D56" s="133">
        <v>31</v>
      </c>
      <c r="E56" s="134">
        <v>1</v>
      </c>
    </row>
    <row r="57" spans="1:5" x14ac:dyDescent="0.25">
      <c r="A57" s="126" t="s">
        <v>81</v>
      </c>
      <c r="B57" s="127" t="s">
        <v>370</v>
      </c>
      <c r="C57" s="128" t="s">
        <v>339</v>
      </c>
      <c r="D57" s="129">
        <v>30</v>
      </c>
      <c r="E57" s="120">
        <v>1</v>
      </c>
    </row>
    <row r="58" spans="1:5" x14ac:dyDescent="0.25">
      <c r="A58" s="130" t="s">
        <v>82</v>
      </c>
      <c r="B58" s="131" t="s">
        <v>372</v>
      </c>
      <c r="C58" s="132" t="s">
        <v>326</v>
      </c>
      <c r="D58" s="133">
        <v>28</v>
      </c>
      <c r="E58" s="134">
        <v>1</v>
      </c>
    </row>
    <row r="59" spans="1:5" x14ac:dyDescent="0.25">
      <c r="A59" s="126" t="s">
        <v>83</v>
      </c>
      <c r="B59" s="127" t="s">
        <v>374</v>
      </c>
      <c r="C59" s="128" t="s">
        <v>182</v>
      </c>
      <c r="D59" s="129">
        <v>26</v>
      </c>
      <c r="E59" s="120">
        <v>1</v>
      </c>
    </row>
    <row r="60" spans="1:5" x14ac:dyDescent="0.25">
      <c r="A60" s="130" t="s">
        <v>84</v>
      </c>
      <c r="B60" s="131" t="s">
        <v>375</v>
      </c>
      <c r="C60" s="132" t="s">
        <v>332</v>
      </c>
      <c r="D60" s="133">
        <v>25</v>
      </c>
      <c r="E60" s="134">
        <v>1</v>
      </c>
    </row>
    <row r="61" spans="1:5" x14ac:dyDescent="0.25">
      <c r="A61" s="126" t="s">
        <v>85</v>
      </c>
      <c r="B61" s="127" t="s">
        <v>376</v>
      </c>
      <c r="C61" s="128" t="s">
        <v>339</v>
      </c>
      <c r="D61" s="129">
        <v>24</v>
      </c>
      <c r="E61" s="120">
        <v>1</v>
      </c>
    </row>
    <row r="62" spans="1:5" x14ac:dyDescent="0.25">
      <c r="A62" s="130" t="s">
        <v>86</v>
      </c>
      <c r="B62" s="131" t="s">
        <v>377</v>
      </c>
      <c r="C62" s="132" t="s">
        <v>341</v>
      </c>
      <c r="D62" s="133">
        <v>23</v>
      </c>
      <c r="E62" s="134">
        <v>1</v>
      </c>
    </row>
    <row r="63" spans="1:5" x14ac:dyDescent="0.25">
      <c r="A63" s="126" t="s">
        <v>87</v>
      </c>
      <c r="B63" s="127" t="s">
        <v>378</v>
      </c>
      <c r="C63" s="128" t="s">
        <v>341</v>
      </c>
      <c r="D63" s="129">
        <v>22</v>
      </c>
      <c r="E63" s="120">
        <v>1</v>
      </c>
    </row>
    <row r="64" spans="1:5" x14ac:dyDescent="0.25">
      <c r="A64" s="130" t="s">
        <v>88</v>
      </c>
      <c r="B64" s="131" t="s">
        <v>379</v>
      </c>
      <c r="C64" s="132" t="s">
        <v>182</v>
      </c>
      <c r="D64" s="133">
        <v>21</v>
      </c>
      <c r="E64" s="134">
        <v>1</v>
      </c>
    </row>
    <row r="65" spans="1:5" x14ac:dyDescent="0.25">
      <c r="A65" s="126" t="s">
        <v>89</v>
      </c>
      <c r="B65" s="127" t="s">
        <v>380</v>
      </c>
      <c r="C65" s="128" t="s">
        <v>182</v>
      </c>
      <c r="D65" s="129">
        <v>20</v>
      </c>
      <c r="E65" s="120">
        <v>1</v>
      </c>
    </row>
    <row r="66" spans="1:5" x14ac:dyDescent="0.25">
      <c r="A66" s="130" t="s">
        <v>90</v>
      </c>
      <c r="B66" s="131" t="s">
        <v>381</v>
      </c>
      <c r="C66" s="132" t="s">
        <v>182</v>
      </c>
      <c r="D66" s="133">
        <v>19</v>
      </c>
      <c r="E66" s="134">
        <v>1</v>
      </c>
    </row>
    <row r="67" spans="1:5" x14ac:dyDescent="0.25">
      <c r="A67" s="126" t="s">
        <v>91</v>
      </c>
      <c r="B67" s="127" t="s">
        <v>382</v>
      </c>
      <c r="C67" s="128" t="s">
        <v>334</v>
      </c>
      <c r="D67" s="129">
        <v>18</v>
      </c>
      <c r="E67" s="120">
        <v>1</v>
      </c>
    </row>
    <row r="68" spans="1:5" x14ac:dyDescent="0.25">
      <c r="A68" s="130" t="s">
        <v>92</v>
      </c>
      <c r="B68" s="131" t="s">
        <v>383</v>
      </c>
      <c r="C68" s="132" t="s">
        <v>341</v>
      </c>
      <c r="D68" s="133">
        <v>17</v>
      </c>
      <c r="E68" s="134">
        <v>1</v>
      </c>
    </row>
    <row r="69" spans="1:5" x14ac:dyDescent="0.25">
      <c r="A69" s="126" t="s">
        <v>93</v>
      </c>
      <c r="B69" s="127" t="s">
        <v>217</v>
      </c>
      <c r="C69" s="128" t="s">
        <v>47</v>
      </c>
      <c r="D69" s="129">
        <v>16</v>
      </c>
      <c r="E69" s="120">
        <v>1</v>
      </c>
    </row>
    <row r="70" spans="1:5" x14ac:dyDescent="0.25">
      <c r="A70" s="130" t="s">
        <v>94</v>
      </c>
      <c r="B70" s="131" t="s">
        <v>384</v>
      </c>
      <c r="C70" s="132" t="s">
        <v>341</v>
      </c>
      <c r="D70" s="133">
        <v>16</v>
      </c>
      <c r="E70" s="134">
        <v>1</v>
      </c>
    </row>
    <row r="71" spans="1:5" x14ac:dyDescent="0.25">
      <c r="A71" s="126" t="s">
        <v>95</v>
      </c>
      <c r="B71" s="127" t="s">
        <v>385</v>
      </c>
      <c r="C71" s="128" t="s">
        <v>182</v>
      </c>
      <c r="D71" s="129">
        <v>15</v>
      </c>
      <c r="E71" s="120">
        <v>1</v>
      </c>
    </row>
    <row r="72" spans="1:5" x14ac:dyDescent="0.25">
      <c r="A72" s="130" t="s">
        <v>96</v>
      </c>
      <c r="B72" s="131" t="s">
        <v>386</v>
      </c>
      <c r="C72" s="132" t="s">
        <v>182</v>
      </c>
      <c r="D72" s="133">
        <v>15</v>
      </c>
      <c r="E72" s="134">
        <v>1</v>
      </c>
    </row>
    <row r="73" spans="1:5" x14ac:dyDescent="0.25">
      <c r="A73" s="126" t="s">
        <v>97</v>
      </c>
      <c r="B73" s="127" t="s">
        <v>558</v>
      </c>
      <c r="C73" s="128" t="s">
        <v>31</v>
      </c>
      <c r="D73" s="129">
        <v>15</v>
      </c>
      <c r="E73" s="120">
        <v>1</v>
      </c>
    </row>
    <row r="74" spans="1:5" x14ac:dyDescent="0.25">
      <c r="A74" s="130" t="s">
        <v>98</v>
      </c>
      <c r="B74" s="131" t="s">
        <v>312</v>
      </c>
      <c r="C74" s="132" t="s">
        <v>272</v>
      </c>
      <c r="D74" s="133">
        <v>13</v>
      </c>
      <c r="E74" s="134">
        <v>2</v>
      </c>
    </row>
    <row r="75" spans="1:5" x14ac:dyDescent="0.25">
      <c r="A75" s="126" t="s">
        <v>99</v>
      </c>
      <c r="B75" s="127" t="s">
        <v>387</v>
      </c>
      <c r="C75" s="128" t="s">
        <v>182</v>
      </c>
      <c r="D75" s="129">
        <v>13</v>
      </c>
      <c r="E75" s="120">
        <v>1</v>
      </c>
    </row>
    <row r="76" spans="1:5" x14ac:dyDescent="0.25">
      <c r="A76" s="130" t="s">
        <v>100</v>
      </c>
      <c r="B76" s="131" t="s">
        <v>559</v>
      </c>
      <c r="C76" s="132" t="s">
        <v>182</v>
      </c>
      <c r="D76" s="133">
        <v>13</v>
      </c>
      <c r="E76" s="134">
        <v>1</v>
      </c>
    </row>
    <row r="77" spans="1:5" x14ac:dyDescent="0.25">
      <c r="A77" s="126" t="s">
        <v>101</v>
      </c>
      <c r="B77" s="127" t="s">
        <v>293</v>
      </c>
      <c r="C77" s="128" t="s">
        <v>298</v>
      </c>
      <c r="D77" s="129">
        <v>12</v>
      </c>
      <c r="E77" s="120">
        <v>2</v>
      </c>
    </row>
    <row r="78" spans="1:5" x14ac:dyDescent="0.25">
      <c r="A78" s="130" t="s">
        <v>102</v>
      </c>
      <c r="B78" s="131" t="s">
        <v>264</v>
      </c>
      <c r="C78" s="132" t="s">
        <v>47</v>
      </c>
      <c r="D78" s="133">
        <v>12</v>
      </c>
      <c r="E78" s="134">
        <v>1</v>
      </c>
    </row>
    <row r="79" spans="1:5" x14ac:dyDescent="0.25">
      <c r="A79" s="126" t="s">
        <v>103</v>
      </c>
      <c r="B79" s="127" t="s">
        <v>279</v>
      </c>
      <c r="C79" s="128" t="s">
        <v>183</v>
      </c>
      <c r="D79" s="129">
        <v>12</v>
      </c>
      <c r="E79" s="120">
        <v>2</v>
      </c>
    </row>
    <row r="80" spans="1:5" x14ac:dyDescent="0.25">
      <c r="A80" s="130" t="s">
        <v>104</v>
      </c>
      <c r="B80" s="131" t="s">
        <v>388</v>
      </c>
      <c r="C80" s="132" t="s">
        <v>332</v>
      </c>
      <c r="D80" s="133">
        <v>12</v>
      </c>
      <c r="E80" s="134">
        <v>1</v>
      </c>
    </row>
    <row r="81" spans="1:5" x14ac:dyDescent="0.25">
      <c r="A81" s="126" t="s">
        <v>106</v>
      </c>
      <c r="B81" s="127" t="s">
        <v>396</v>
      </c>
      <c r="C81" s="128" t="s">
        <v>339</v>
      </c>
      <c r="D81" s="129">
        <v>12</v>
      </c>
      <c r="E81" s="120">
        <v>2</v>
      </c>
    </row>
    <row r="82" spans="1:5" x14ac:dyDescent="0.25">
      <c r="A82" s="130" t="s">
        <v>107</v>
      </c>
      <c r="B82" s="131" t="s">
        <v>389</v>
      </c>
      <c r="C82" s="132" t="s">
        <v>334</v>
      </c>
      <c r="D82" s="133">
        <v>11</v>
      </c>
      <c r="E82" s="134">
        <v>1</v>
      </c>
    </row>
    <row r="83" spans="1:5" x14ac:dyDescent="0.25">
      <c r="A83" s="126" t="s">
        <v>108</v>
      </c>
      <c r="B83" s="127" t="s">
        <v>265</v>
      </c>
      <c r="C83" s="128" t="s">
        <v>47</v>
      </c>
      <c r="D83" s="129">
        <v>10</v>
      </c>
      <c r="E83" s="120">
        <v>1</v>
      </c>
    </row>
    <row r="84" spans="1:5" x14ac:dyDescent="0.25">
      <c r="A84" s="130" t="s">
        <v>109</v>
      </c>
      <c r="B84" s="131" t="s">
        <v>390</v>
      </c>
      <c r="C84" s="132" t="s">
        <v>334</v>
      </c>
      <c r="D84" s="133">
        <v>10</v>
      </c>
      <c r="E84" s="134">
        <v>1</v>
      </c>
    </row>
    <row r="85" spans="1:5" x14ac:dyDescent="0.25">
      <c r="A85" s="126" t="s">
        <v>110</v>
      </c>
      <c r="B85" s="127" t="s">
        <v>581</v>
      </c>
      <c r="C85" s="128" t="s">
        <v>253</v>
      </c>
      <c r="D85" s="129">
        <v>9</v>
      </c>
      <c r="E85" s="120">
        <v>1</v>
      </c>
    </row>
    <row r="86" spans="1:5" x14ac:dyDescent="0.25">
      <c r="A86" s="130" t="s">
        <v>111</v>
      </c>
      <c r="B86" s="131" t="s">
        <v>266</v>
      </c>
      <c r="C86" s="132" t="s">
        <v>47</v>
      </c>
      <c r="D86" s="133">
        <v>8</v>
      </c>
      <c r="E86" s="134">
        <v>1</v>
      </c>
    </row>
    <row r="87" spans="1:5" x14ac:dyDescent="0.25">
      <c r="A87" s="126" t="s">
        <v>112</v>
      </c>
      <c r="B87" s="127" t="s">
        <v>393</v>
      </c>
      <c r="C87" s="128" t="s">
        <v>394</v>
      </c>
      <c r="D87" s="129">
        <v>7</v>
      </c>
      <c r="E87" s="120">
        <v>1</v>
      </c>
    </row>
    <row r="88" spans="1:5" x14ac:dyDescent="0.25">
      <c r="A88" s="130" t="s">
        <v>113</v>
      </c>
      <c r="B88" s="131" t="s">
        <v>560</v>
      </c>
      <c r="C88" s="132" t="s">
        <v>183</v>
      </c>
      <c r="D88" s="133">
        <v>7</v>
      </c>
      <c r="E88" s="134">
        <v>1</v>
      </c>
    </row>
    <row r="89" spans="1:5" x14ac:dyDescent="0.25">
      <c r="A89" s="126" t="s">
        <v>123</v>
      </c>
      <c r="B89" s="127" t="s">
        <v>582</v>
      </c>
      <c r="C89" s="128" t="s">
        <v>339</v>
      </c>
      <c r="D89" s="129">
        <v>7</v>
      </c>
      <c r="E89" s="120">
        <v>1</v>
      </c>
    </row>
    <row r="90" spans="1:5" x14ac:dyDescent="0.25">
      <c r="A90" s="130" t="s">
        <v>124</v>
      </c>
      <c r="B90" s="131" t="s">
        <v>395</v>
      </c>
      <c r="C90" s="132" t="s">
        <v>339</v>
      </c>
      <c r="D90" s="133">
        <v>5</v>
      </c>
      <c r="E90" s="134">
        <v>1</v>
      </c>
    </row>
    <row r="91" spans="1:5" x14ac:dyDescent="0.25">
      <c r="A91" s="126" t="s">
        <v>125</v>
      </c>
      <c r="B91" s="127" t="s">
        <v>561</v>
      </c>
      <c r="C91" s="128" t="s">
        <v>183</v>
      </c>
      <c r="D91" s="129">
        <v>5</v>
      </c>
      <c r="E91" s="120">
        <v>1</v>
      </c>
    </row>
    <row r="92" spans="1:5" x14ac:dyDescent="0.25">
      <c r="A92" s="130" t="s">
        <v>126</v>
      </c>
      <c r="B92" s="131" t="s">
        <v>583</v>
      </c>
      <c r="C92" s="132" t="s">
        <v>339</v>
      </c>
      <c r="D92" s="133">
        <v>5</v>
      </c>
      <c r="E92" s="134">
        <v>1</v>
      </c>
    </row>
    <row r="93" spans="1:5" x14ac:dyDescent="0.25">
      <c r="A93" s="126" t="s">
        <v>127</v>
      </c>
      <c r="B93" s="127" t="s">
        <v>584</v>
      </c>
      <c r="C93" s="128" t="s">
        <v>339</v>
      </c>
      <c r="D93" s="129">
        <v>4</v>
      </c>
      <c r="E93" s="120">
        <v>1</v>
      </c>
    </row>
    <row r="94" spans="1:5" x14ac:dyDescent="0.25">
      <c r="A94" s="130" t="s">
        <v>128</v>
      </c>
      <c r="B94" s="131" t="s">
        <v>170</v>
      </c>
      <c r="C94" s="132" t="s">
        <v>201</v>
      </c>
      <c r="D94" s="133">
        <v>3</v>
      </c>
      <c r="E94" s="134">
        <v>1</v>
      </c>
    </row>
    <row r="95" spans="1:5" x14ac:dyDescent="0.25">
      <c r="A95" s="126" t="s">
        <v>129</v>
      </c>
      <c r="B95" s="127" t="s">
        <v>216</v>
      </c>
      <c r="C95" s="128" t="s">
        <v>47</v>
      </c>
      <c r="D95" s="129">
        <v>3</v>
      </c>
      <c r="E95" s="120">
        <v>1</v>
      </c>
    </row>
    <row r="96" spans="1:5" x14ac:dyDescent="0.25">
      <c r="A96" s="130" t="s">
        <v>130</v>
      </c>
      <c r="B96" s="131" t="s">
        <v>397</v>
      </c>
      <c r="C96" s="132" t="s">
        <v>182</v>
      </c>
      <c r="D96" s="133">
        <v>3</v>
      </c>
      <c r="E96" s="134">
        <v>1</v>
      </c>
    </row>
    <row r="97" spans="1:5" x14ac:dyDescent="0.25">
      <c r="A97" s="126" t="s">
        <v>131</v>
      </c>
      <c r="B97" s="127" t="s">
        <v>562</v>
      </c>
      <c r="C97" s="128" t="s">
        <v>183</v>
      </c>
      <c r="D97" s="129">
        <v>3</v>
      </c>
      <c r="E97" s="120">
        <v>1</v>
      </c>
    </row>
    <row r="98" spans="1:5" x14ac:dyDescent="0.25">
      <c r="A98" s="130" t="s">
        <v>132</v>
      </c>
      <c r="B98" s="131" t="s">
        <v>295</v>
      </c>
      <c r="C98" s="132" t="s">
        <v>201</v>
      </c>
      <c r="D98" s="133">
        <v>2</v>
      </c>
      <c r="E98" s="134">
        <v>1</v>
      </c>
    </row>
    <row r="99" spans="1:5" x14ac:dyDescent="0.25">
      <c r="A99" s="126" t="s">
        <v>133</v>
      </c>
      <c r="B99" s="127" t="s">
        <v>198</v>
      </c>
      <c r="C99" s="128" t="s">
        <v>47</v>
      </c>
      <c r="D99" s="129">
        <v>2</v>
      </c>
      <c r="E99" s="120">
        <v>1</v>
      </c>
    </row>
    <row r="100" spans="1:5" x14ac:dyDescent="0.25">
      <c r="A100" s="130" t="s">
        <v>134</v>
      </c>
      <c r="B100" s="131" t="s">
        <v>398</v>
      </c>
      <c r="C100" s="132" t="s">
        <v>334</v>
      </c>
      <c r="D100" s="133">
        <v>2</v>
      </c>
      <c r="E100" s="134">
        <v>1</v>
      </c>
    </row>
    <row r="101" spans="1:5" x14ac:dyDescent="0.25">
      <c r="A101" s="126"/>
      <c r="B101" s="127" t="s">
        <v>585</v>
      </c>
      <c r="C101" s="128" t="s">
        <v>339</v>
      </c>
      <c r="D101" s="129">
        <v>2</v>
      </c>
      <c r="E101" s="120">
        <v>1</v>
      </c>
    </row>
    <row r="102" spans="1:5" x14ac:dyDescent="0.25">
      <c r="A102" s="130"/>
      <c r="B102" s="131" t="s">
        <v>615</v>
      </c>
      <c r="C102" s="132" t="s">
        <v>592</v>
      </c>
      <c r="D102" s="133">
        <v>2</v>
      </c>
      <c r="E102" s="134">
        <v>1</v>
      </c>
    </row>
    <row r="103" spans="1:5" x14ac:dyDescent="0.25">
      <c r="A103" s="126"/>
      <c r="B103" s="127" t="s">
        <v>296</v>
      </c>
      <c r="C103" s="128" t="s">
        <v>201</v>
      </c>
      <c r="D103" s="129">
        <v>1</v>
      </c>
      <c r="E103" s="120">
        <v>1</v>
      </c>
    </row>
    <row r="104" spans="1:5" x14ac:dyDescent="0.25">
      <c r="A104" s="130"/>
      <c r="B104" s="131" t="s">
        <v>269</v>
      </c>
      <c r="C104" s="132" t="s">
        <v>47</v>
      </c>
      <c r="D104" s="133">
        <v>1</v>
      </c>
      <c r="E104" s="134">
        <v>1</v>
      </c>
    </row>
    <row r="105" spans="1:5" x14ac:dyDescent="0.25">
      <c r="A105" s="126"/>
      <c r="B105" s="127" t="s">
        <v>280</v>
      </c>
      <c r="C105" s="128" t="s">
        <v>182</v>
      </c>
      <c r="D105" s="129">
        <v>1</v>
      </c>
      <c r="E105" s="120">
        <v>1</v>
      </c>
    </row>
    <row r="106" spans="1:5" x14ac:dyDescent="0.25">
      <c r="A106" s="130"/>
      <c r="B106" s="131" t="s">
        <v>399</v>
      </c>
      <c r="C106" s="132" t="s">
        <v>334</v>
      </c>
      <c r="D106" s="133">
        <v>1</v>
      </c>
      <c r="E106" s="134">
        <v>1</v>
      </c>
    </row>
    <row r="107" spans="1:5" x14ac:dyDescent="0.25">
      <c r="A107" s="126"/>
      <c r="B107" s="127" t="s">
        <v>586</v>
      </c>
      <c r="C107" s="128" t="s">
        <v>587</v>
      </c>
      <c r="D107" s="129">
        <v>1</v>
      </c>
      <c r="E107" s="120">
        <v>1</v>
      </c>
    </row>
    <row r="108" spans="1:5" x14ac:dyDescent="0.25">
      <c r="A108" s="130"/>
      <c r="B108" s="131" t="s">
        <v>616</v>
      </c>
      <c r="C108" s="132" t="s">
        <v>272</v>
      </c>
      <c r="D108" s="133">
        <v>1</v>
      </c>
      <c r="E108" s="134">
        <v>1</v>
      </c>
    </row>
  </sheetData>
  <sortState xmlns:xlrd2="http://schemas.microsoft.com/office/spreadsheetml/2017/richdata2" ref="B4:E108">
    <sortCondition descending="1" ref="D4:D108"/>
  </sortState>
  <mergeCells count="3">
    <mergeCell ref="A1:E1"/>
    <mergeCell ref="A2:E2"/>
    <mergeCell ref="D3:E3"/>
  </mergeCells>
  <phoneticPr fontId="38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0B6B-220F-489B-A8A9-EFF1966A55CA}">
  <dimension ref="A1:M267"/>
  <sheetViews>
    <sheetView workbookViewId="0">
      <selection sqref="A1:C3"/>
    </sheetView>
  </sheetViews>
  <sheetFormatPr defaultRowHeight="14.4" x14ac:dyDescent="0.3"/>
  <cols>
    <col min="1" max="1" width="20" style="154" customWidth="1"/>
    <col min="2" max="2" width="24.33203125" style="154" customWidth="1"/>
    <col min="3" max="4" width="4.21875" style="155" customWidth="1"/>
    <col min="5" max="5" width="2.21875" style="155" customWidth="1"/>
    <col min="6" max="6" width="5.109375" style="6" customWidth="1"/>
    <col min="7" max="9" width="5.109375" style="2" customWidth="1"/>
    <col min="10" max="13" width="5" style="2" customWidth="1"/>
    <col min="14" max="16384" width="8.88671875" style="2"/>
  </cols>
  <sheetData>
    <row r="1" spans="1:13" ht="16.2" customHeight="1" thickBot="1" x14ac:dyDescent="0.3">
      <c r="A1" s="245" t="s">
        <v>482</v>
      </c>
      <c r="B1" s="245"/>
      <c r="C1" s="246"/>
      <c r="D1" s="165" t="s">
        <v>516</v>
      </c>
      <c r="E1" s="162"/>
      <c r="F1" s="149" t="s">
        <v>477</v>
      </c>
      <c r="G1" s="149" t="s">
        <v>477</v>
      </c>
      <c r="H1" s="149" t="s">
        <v>477</v>
      </c>
      <c r="I1" s="149" t="s">
        <v>477</v>
      </c>
      <c r="J1" s="156" t="s">
        <v>270</v>
      </c>
      <c r="K1" s="156" t="s">
        <v>270</v>
      </c>
      <c r="L1" s="149" t="s">
        <v>477</v>
      </c>
      <c r="M1" s="156" t="s">
        <v>270</v>
      </c>
    </row>
    <row r="2" spans="1:13" ht="58.2" customHeight="1" x14ac:dyDescent="0.25">
      <c r="A2" s="245"/>
      <c r="B2" s="245"/>
      <c r="C2" s="246"/>
      <c r="D2" s="150" t="s">
        <v>550</v>
      </c>
      <c r="E2" s="163"/>
      <c r="F2" s="150" t="s">
        <v>478</v>
      </c>
      <c r="G2" s="150" t="s">
        <v>479</v>
      </c>
      <c r="H2" s="166" t="s">
        <v>480</v>
      </c>
      <c r="I2" s="150" t="s">
        <v>478</v>
      </c>
      <c r="J2" s="150" t="s">
        <v>481</v>
      </c>
      <c r="K2" s="150" t="s">
        <v>478</v>
      </c>
      <c r="L2" s="150" t="s">
        <v>658</v>
      </c>
      <c r="M2" s="150" t="s">
        <v>659</v>
      </c>
    </row>
    <row r="3" spans="1:13" s="1" customFormat="1" ht="16.8" customHeight="1" thickBot="1" x14ac:dyDescent="0.3">
      <c r="A3" s="247"/>
      <c r="B3" s="247"/>
      <c r="C3" s="248"/>
      <c r="D3" s="151">
        <v>70</v>
      </c>
      <c r="E3" s="164"/>
      <c r="F3" s="151">
        <v>91</v>
      </c>
      <c r="G3" s="151">
        <v>46</v>
      </c>
      <c r="H3" s="167">
        <v>33</v>
      </c>
      <c r="I3" s="151">
        <v>18</v>
      </c>
      <c r="J3" s="151">
        <v>39</v>
      </c>
      <c r="K3" s="151">
        <v>34</v>
      </c>
      <c r="L3" s="151">
        <v>48</v>
      </c>
      <c r="M3" s="151">
        <v>44</v>
      </c>
    </row>
    <row r="4" spans="1:13" x14ac:dyDescent="0.3">
      <c r="A4" s="143" t="s">
        <v>43</v>
      </c>
      <c r="B4" s="143" t="s">
        <v>201</v>
      </c>
      <c r="C4" s="152" t="s">
        <v>9</v>
      </c>
      <c r="D4" s="161">
        <v>0</v>
      </c>
      <c r="E4" s="185"/>
      <c r="F4" s="153">
        <v>0</v>
      </c>
      <c r="G4" s="168">
        <v>66</v>
      </c>
      <c r="H4" s="168">
        <v>0</v>
      </c>
      <c r="I4" s="168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3">
      <c r="A5" s="143" t="s">
        <v>188</v>
      </c>
      <c r="B5" s="143" t="s">
        <v>256</v>
      </c>
      <c r="C5" s="152" t="s">
        <v>9</v>
      </c>
      <c r="D5" s="161">
        <v>183</v>
      </c>
      <c r="E5" s="185"/>
      <c r="F5" s="153">
        <v>0</v>
      </c>
      <c r="G5" s="168">
        <v>60</v>
      </c>
      <c r="H5" s="168">
        <v>0</v>
      </c>
      <c r="I5" s="168">
        <v>0</v>
      </c>
      <c r="J5" s="2">
        <v>60</v>
      </c>
      <c r="K5" s="2">
        <v>0</v>
      </c>
      <c r="L5" s="2">
        <v>0</v>
      </c>
      <c r="M5" s="2">
        <v>0</v>
      </c>
    </row>
    <row r="6" spans="1:13" x14ac:dyDescent="0.3">
      <c r="A6" s="143" t="s">
        <v>226</v>
      </c>
      <c r="B6" s="143" t="s">
        <v>201</v>
      </c>
      <c r="C6" s="152" t="s">
        <v>9</v>
      </c>
      <c r="D6" s="161">
        <v>0</v>
      </c>
      <c r="E6" s="185"/>
      <c r="F6" s="153">
        <v>0</v>
      </c>
      <c r="G6" s="168">
        <v>55</v>
      </c>
      <c r="H6" s="168">
        <v>0</v>
      </c>
      <c r="I6" s="168">
        <v>0</v>
      </c>
      <c r="J6" s="2">
        <v>0</v>
      </c>
      <c r="K6" s="2">
        <v>0</v>
      </c>
      <c r="L6" s="2">
        <v>0</v>
      </c>
      <c r="M6" s="2">
        <v>0</v>
      </c>
    </row>
    <row r="7" spans="1:13" x14ac:dyDescent="0.3">
      <c r="A7" s="143" t="s">
        <v>33</v>
      </c>
      <c r="B7" s="143" t="s">
        <v>201</v>
      </c>
      <c r="C7" s="152" t="s">
        <v>9</v>
      </c>
      <c r="D7" s="161">
        <v>282</v>
      </c>
      <c r="E7" s="185"/>
      <c r="F7" s="153">
        <v>0</v>
      </c>
      <c r="G7" s="168">
        <v>51</v>
      </c>
      <c r="H7" s="168">
        <v>0</v>
      </c>
      <c r="I7" s="168">
        <v>0</v>
      </c>
      <c r="J7" s="2">
        <v>0</v>
      </c>
      <c r="K7" s="2">
        <v>0</v>
      </c>
      <c r="L7" s="2">
        <v>0</v>
      </c>
      <c r="M7" s="2">
        <v>65</v>
      </c>
    </row>
    <row r="8" spans="1:13" x14ac:dyDescent="0.3">
      <c r="A8" s="143" t="s">
        <v>34</v>
      </c>
      <c r="B8" s="143" t="s">
        <v>297</v>
      </c>
      <c r="C8" s="152" t="s">
        <v>9</v>
      </c>
      <c r="D8" s="161">
        <v>255</v>
      </c>
      <c r="E8" s="185"/>
      <c r="F8" s="153">
        <v>0</v>
      </c>
      <c r="G8" s="168">
        <v>48</v>
      </c>
      <c r="H8" s="168">
        <v>0</v>
      </c>
      <c r="I8" s="168">
        <v>0</v>
      </c>
      <c r="J8" s="2">
        <v>122</v>
      </c>
      <c r="K8" s="2">
        <v>0</v>
      </c>
      <c r="L8" s="2">
        <v>0</v>
      </c>
      <c r="M8" s="2">
        <v>0</v>
      </c>
    </row>
    <row r="9" spans="1:13" x14ac:dyDescent="0.3">
      <c r="A9" s="143" t="s">
        <v>35</v>
      </c>
      <c r="B9" s="143" t="s">
        <v>201</v>
      </c>
      <c r="C9" s="152" t="s">
        <v>9</v>
      </c>
      <c r="D9" s="161">
        <v>201</v>
      </c>
      <c r="E9" s="185"/>
      <c r="F9" s="153">
        <v>0</v>
      </c>
      <c r="G9" s="168">
        <v>46</v>
      </c>
      <c r="H9" s="168">
        <v>0</v>
      </c>
      <c r="I9" s="168">
        <v>0</v>
      </c>
      <c r="J9" s="2">
        <v>0</v>
      </c>
      <c r="K9" s="2">
        <v>0</v>
      </c>
      <c r="L9" s="2">
        <v>0</v>
      </c>
      <c r="M9" s="2">
        <v>0</v>
      </c>
    </row>
    <row r="10" spans="1:13" x14ac:dyDescent="0.3">
      <c r="A10" s="143" t="s">
        <v>186</v>
      </c>
      <c r="B10" s="143" t="s">
        <v>47</v>
      </c>
      <c r="C10" s="152" t="s">
        <v>9</v>
      </c>
      <c r="D10" s="161">
        <v>215</v>
      </c>
      <c r="E10" s="185"/>
      <c r="F10" s="153">
        <v>0</v>
      </c>
      <c r="G10" s="168">
        <v>44</v>
      </c>
      <c r="H10" s="168">
        <v>0</v>
      </c>
      <c r="I10" s="168">
        <v>0</v>
      </c>
      <c r="J10" s="2">
        <v>95</v>
      </c>
      <c r="K10" s="2">
        <v>0</v>
      </c>
      <c r="L10" s="2">
        <v>0</v>
      </c>
      <c r="M10" s="2">
        <v>0</v>
      </c>
    </row>
    <row r="11" spans="1:13" x14ac:dyDescent="0.3">
      <c r="A11" s="143" t="s">
        <v>281</v>
      </c>
      <c r="B11" s="143" t="s">
        <v>201</v>
      </c>
      <c r="C11" s="152" t="s">
        <v>9</v>
      </c>
      <c r="D11" s="161">
        <v>0</v>
      </c>
      <c r="E11" s="185"/>
      <c r="F11" s="153">
        <v>0</v>
      </c>
      <c r="G11" s="168">
        <v>42</v>
      </c>
      <c r="H11" s="168">
        <v>0</v>
      </c>
      <c r="I11" s="168">
        <v>0</v>
      </c>
      <c r="J11" s="2">
        <v>0</v>
      </c>
      <c r="K11" s="2">
        <v>0</v>
      </c>
      <c r="L11" s="2">
        <v>0</v>
      </c>
      <c r="M11" s="2">
        <v>0</v>
      </c>
    </row>
    <row r="12" spans="1:13" x14ac:dyDescent="0.3">
      <c r="A12" s="143" t="s">
        <v>167</v>
      </c>
      <c r="B12" s="143" t="s">
        <v>234</v>
      </c>
      <c r="C12" s="152" t="s">
        <v>10</v>
      </c>
      <c r="D12" s="161">
        <v>84</v>
      </c>
      <c r="E12" s="185"/>
      <c r="F12" s="153">
        <v>0</v>
      </c>
      <c r="G12" s="168">
        <v>40</v>
      </c>
      <c r="H12" s="168">
        <v>23</v>
      </c>
      <c r="I12" s="168">
        <v>0</v>
      </c>
      <c r="J12" s="2">
        <v>88</v>
      </c>
      <c r="K12" s="2">
        <v>0</v>
      </c>
      <c r="L12" s="2">
        <v>0</v>
      </c>
      <c r="M12" s="2">
        <v>49</v>
      </c>
    </row>
    <row r="13" spans="1:13" x14ac:dyDescent="0.3">
      <c r="A13" s="143" t="s">
        <v>38</v>
      </c>
      <c r="B13" s="143" t="s">
        <v>234</v>
      </c>
      <c r="C13" s="152" t="s">
        <v>117</v>
      </c>
      <c r="D13" s="161">
        <v>92</v>
      </c>
      <c r="E13" s="185"/>
      <c r="F13" s="153">
        <v>0</v>
      </c>
      <c r="G13" s="168">
        <v>38</v>
      </c>
      <c r="H13" s="168">
        <v>20</v>
      </c>
      <c r="I13" s="168">
        <v>0</v>
      </c>
      <c r="J13" s="2">
        <v>64</v>
      </c>
      <c r="K13" s="2">
        <v>0</v>
      </c>
      <c r="L13" s="2">
        <v>0</v>
      </c>
      <c r="M13" s="2">
        <v>46</v>
      </c>
    </row>
    <row r="14" spans="1:13" x14ac:dyDescent="0.3">
      <c r="A14" s="143" t="s">
        <v>165</v>
      </c>
      <c r="B14" s="143" t="s">
        <v>297</v>
      </c>
      <c r="C14" s="152" t="s">
        <v>9</v>
      </c>
      <c r="D14" s="161">
        <v>228</v>
      </c>
      <c r="E14" s="185"/>
      <c r="F14" s="153">
        <v>0</v>
      </c>
      <c r="G14" s="168">
        <v>36</v>
      </c>
      <c r="H14" s="168">
        <v>0</v>
      </c>
      <c r="I14" s="168">
        <v>0</v>
      </c>
      <c r="J14" s="2">
        <v>0</v>
      </c>
      <c r="K14" s="2">
        <v>0</v>
      </c>
      <c r="L14" s="2">
        <v>0</v>
      </c>
      <c r="M14" s="2">
        <v>0</v>
      </c>
    </row>
    <row r="15" spans="1:13" x14ac:dyDescent="0.3">
      <c r="A15" s="143" t="s">
        <v>282</v>
      </c>
      <c r="B15" s="143" t="s">
        <v>201</v>
      </c>
      <c r="C15" s="152" t="s">
        <v>9</v>
      </c>
      <c r="D15" s="161">
        <v>0</v>
      </c>
      <c r="E15" s="185"/>
      <c r="F15" s="153">
        <v>0</v>
      </c>
      <c r="G15" s="168">
        <v>35</v>
      </c>
      <c r="H15" s="168">
        <v>0</v>
      </c>
      <c r="I15" s="168">
        <v>0</v>
      </c>
      <c r="J15" s="2">
        <v>0</v>
      </c>
      <c r="K15" s="2">
        <v>0</v>
      </c>
      <c r="L15" s="2">
        <v>0</v>
      </c>
      <c r="M15" s="2">
        <v>0</v>
      </c>
    </row>
    <row r="16" spans="1:13" x14ac:dyDescent="0.3">
      <c r="A16" s="143" t="s">
        <v>45</v>
      </c>
      <c r="B16" s="143" t="s">
        <v>47</v>
      </c>
      <c r="C16" s="152" t="s">
        <v>9</v>
      </c>
      <c r="D16" s="161">
        <v>114</v>
      </c>
      <c r="E16" s="185"/>
      <c r="F16" s="153">
        <v>0</v>
      </c>
      <c r="G16" s="168">
        <v>34</v>
      </c>
      <c r="H16" s="168">
        <v>0</v>
      </c>
      <c r="I16" s="168">
        <v>0</v>
      </c>
      <c r="J16" s="2">
        <v>134</v>
      </c>
      <c r="K16" s="2">
        <v>0</v>
      </c>
      <c r="L16" s="2">
        <v>0</v>
      </c>
      <c r="M16" s="2">
        <v>0</v>
      </c>
    </row>
    <row r="17" spans="1:13" x14ac:dyDescent="0.3">
      <c r="A17" s="143" t="s">
        <v>178</v>
      </c>
      <c r="B17" s="143" t="s">
        <v>42</v>
      </c>
      <c r="C17" s="152" t="s">
        <v>9</v>
      </c>
      <c r="D17" s="161">
        <v>137</v>
      </c>
      <c r="E17" s="185"/>
      <c r="F17" s="153">
        <v>0</v>
      </c>
      <c r="G17" s="168">
        <v>33</v>
      </c>
      <c r="H17" s="168">
        <v>0</v>
      </c>
      <c r="I17" s="168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143" t="s">
        <v>39</v>
      </c>
      <c r="B18" s="143" t="s">
        <v>297</v>
      </c>
      <c r="C18" s="152" t="s">
        <v>9</v>
      </c>
      <c r="D18" s="161">
        <v>133</v>
      </c>
      <c r="E18" s="185"/>
      <c r="F18" s="153">
        <v>0</v>
      </c>
      <c r="G18" s="168">
        <v>32</v>
      </c>
      <c r="H18" s="168">
        <v>0</v>
      </c>
      <c r="I18" s="168">
        <v>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3">
      <c r="A19" s="143" t="s">
        <v>153</v>
      </c>
      <c r="B19" s="143" t="s">
        <v>234</v>
      </c>
      <c r="C19" s="152" t="s">
        <v>10</v>
      </c>
      <c r="D19" s="161">
        <v>0</v>
      </c>
      <c r="E19" s="185"/>
      <c r="F19" s="153">
        <v>0</v>
      </c>
      <c r="G19" s="168">
        <v>31</v>
      </c>
      <c r="H19" s="168">
        <v>47</v>
      </c>
      <c r="I19" s="168">
        <v>0</v>
      </c>
      <c r="J19" s="2">
        <v>41</v>
      </c>
      <c r="K19" s="2">
        <v>0</v>
      </c>
      <c r="L19" s="2">
        <v>0</v>
      </c>
      <c r="M19" s="2">
        <v>0</v>
      </c>
    </row>
    <row r="20" spans="1:13" x14ac:dyDescent="0.3">
      <c r="A20" s="143" t="s">
        <v>283</v>
      </c>
      <c r="B20" s="143" t="s">
        <v>201</v>
      </c>
      <c r="C20" s="152" t="s">
        <v>9</v>
      </c>
      <c r="D20" s="161">
        <v>0</v>
      </c>
      <c r="E20" s="185"/>
      <c r="F20" s="153">
        <v>0</v>
      </c>
      <c r="G20" s="168">
        <v>30</v>
      </c>
      <c r="H20" s="168">
        <v>0</v>
      </c>
      <c r="I20" s="168">
        <v>0</v>
      </c>
      <c r="J20" s="2">
        <v>0</v>
      </c>
      <c r="K20" s="2">
        <v>0</v>
      </c>
      <c r="L20" s="2">
        <v>0</v>
      </c>
      <c r="M20" s="2">
        <v>0</v>
      </c>
    </row>
    <row r="21" spans="1:13" x14ac:dyDescent="0.3">
      <c r="A21" s="143" t="s">
        <v>36</v>
      </c>
      <c r="B21" s="143" t="s">
        <v>201</v>
      </c>
      <c r="C21" s="152" t="s">
        <v>10</v>
      </c>
      <c r="D21" s="161">
        <v>0</v>
      </c>
      <c r="E21" s="185"/>
      <c r="F21" s="153">
        <v>0</v>
      </c>
      <c r="G21" s="168">
        <v>29</v>
      </c>
      <c r="H21" s="168">
        <v>0</v>
      </c>
      <c r="I21" s="168">
        <v>0</v>
      </c>
      <c r="J21" s="2">
        <v>0</v>
      </c>
      <c r="K21" s="2">
        <v>0</v>
      </c>
      <c r="L21" s="2">
        <v>0</v>
      </c>
      <c r="M21" s="2">
        <v>0</v>
      </c>
    </row>
    <row r="22" spans="1:13" x14ac:dyDescent="0.3">
      <c r="A22" s="143" t="s">
        <v>227</v>
      </c>
      <c r="B22" s="143" t="s">
        <v>152</v>
      </c>
      <c r="C22" s="152" t="s">
        <v>117</v>
      </c>
      <c r="D22" s="161">
        <v>139</v>
      </c>
      <c r="E22" s="185"/>
      <c r="F22" s="153">
        <v>0</v>
      </c>
      <c r="G22" s="168">
        <v>28</v>
      </c>
      <c r="H22" s="168">
        <v>0</v>
      </c>
      <c r="I22" s="168">
        <v>0</v>
      </c>
      <c r="J22" s="2">
        <v>0</v>
      </c>
      <c r="K22" s="2">
        <v>0</v>
      </c>
      <c r="L22" s="2">
        <v>0</v>
      </c>
      <c r="M22" s="2">
        <v>0</v>
      </c>
    </row>
    <row r="23" spans="1:13" x14ac:dyDescent="0.3">
      <c r="A23" s="143" t="s">
        <v>220</v>
      </c>
      <c r="B23" s="143" t="s">
        <v>201</v>
      </c>
      <c r="C23" s="152" t="s">
        <v>9</v>
      </c>
      <c r="D23" s="161">
        <v>0</v>
      </c>
      <c r="E23" s="185"/>
      <c r="F23" s="153">
        <v>0</v>
      </c>
      <c r="G23" s="168">
        <v>27</v>
      </c>
      <c r="H23" s="168">
        <v>0</v>
      </c>
      <c r="I23" s="168">
        <v>0</v>
      </c>
      <c r="J23" s="2">
        <v>0</v>
      </c>
      <c r="K23" s="2">
        <v>0</v>
      </c>
      <c r="L23" s="2">
        <v>0</v>
      </c>
      <c r="M23" s="2">
        <v>0</v>
      </c>
    </row>
    <row r="24" spans="1:13" x14ac:dyDescent="0.3">
      <c r="A24" s="143" t="s">
        <v>166</v>
      </c>
      <c r="B24" s="143" t="s">
        <v>201</v>
      </c>
      <c r="C24" s="152" t="s">
        <v>9</v>
      </c>
      <c r="D24" s="161">
        <v>0</v>
      </c>
      <c r="E24" s="185"/>
      <c r="F24" s="153">
        <v>0</v>
      </c>
      <c r="G24" s="168">
        <v>26</v>
      </c>
      <c r="H24" s="168">
        <v>0</v>
      </c>
      <c r="I24" s="168">
        <v>0</v>
      </c>
      <c r="J24" s="2">
        <v>0</v>
      </c>
      <c r="K24" s="2">
        <v>0</v>
      </c>
      <c r="L24" s="2">
        <v>0</v>
      </c>
      <c r="M24" s="2">
        <v>0</v>
      </c>
    </row>
    <row r="25" spans="1:13" x14ac:dyDescent="0.3">
      <c r="A25" s="143" t="s">
        <v>46</v>
      </c>
      <c r="B25" s="143" t="s">
        <v>47</v>
      </c>
      <c r="C25" s="152" t="s">
        <v>9</v>
      </c>
      <c r="D25" s="161">
        <v>110</v>
      </c>
      <c r="E25" s="185"/>
      <c r="F25" s="153">
        <v>0</v>
      </c>
      <c r="G25" s="168">
        <v>25</v>
      </c>
      <c r="H25" s="168">
        <v>0</v>
      </c>
      <c r="I25" s="168">
        <v>0</v>
      </c>
      <c r="J25" s="2">
        <v>82</v>
      </c>
      <c r="K25" s="2">
        <v>0</v>
      </c>
      <c r="L25" s="2">
        <v>0</v>
      </c>
      <c r="M25" s="2">
        <v>0</v>
      </c>
    </row>
    <row r="26" spans="1:13" x14ac:dyDescent="0.3">
      <c r="A26" s="143" t="s">
        <v>221</v>
      </c>
      <c r="B26" s="143" t="s">
        <v>298</v>
      </c>
      <c r="C26" s="152" t="s">
        <v>28</v>
      </c>
      <c r="D26" s="161">
        <v>106</v>
      </c>
      <c r="E26" s="185"/>
      <c r="F26" s="153">
        <v>0</v>
      </c>
      <c r="G26" s="168">
        <v>24</v>
      </c>
      <c r="H26" s="168">
        <v>8</v>
      </c>
      <c r="I26" s="168">
        <v>0</v>
      </c>
      <c r="J26" s="2">
        <v>28</v>
      </c>
      <c r="K26" s="2">
        <v>0</v>
      </c>
      <c r="L26" s="2">
        <v>19</v>
      </c>
      <c r="M26" s="2">
        <v>0</v>
      </c>
    </row>
    <row r="27" spans="1:13" x14ac:dyDescent="0.3">
      <c r="A27" s="143" t="s">
        <v>169</v>
      </c>
      <c r="B27" s="143" t="s">
        <v>234</v>
      </c>
      <c r="C27" s="152" t="s">
        <v>9</v>
      </c>
      <c r="D27" s="161">
        <v>82</v>
      </c>
      <c r="E27" s="185"/>
      <c r="F27" s="153">
        <v>0</v>
      </c>
      <c r="G27" s="168">
        <v>23</v>
      </c>
      <c r="H27" s="168">
        <v>0</v>
      </c>
      <c r="I27" s="168">
        <v>0</v>
      </c>
      <c r="J27" s="2">
        <v>14</v>
      </c>
      <c r="K27" s="2">
        <v>0</v>
      </c>
      <c r="L27" s="2">
        <v>0</v>
      </c>
      <c r="M27" s="2">
        <v>0</v>
      </c>
    </row>
    <row r="28" spans="1:13" x14ac:dyDescent="0.3">
      <c r="A28" s="143" t="s">
        <v>40</v>
      </c>
      <c r="B28" s="143" t="s">
        <v>234</v>
      </c>
      <c r="C28" s="152" t="s">
        <v>10</v>
      </c>
      <c r="D28" s="161">
        <v>0</v>
      </c>
      <c r="E28" s="185"/>
      <c r="F28" s="153">
        <v>0</v>
      </c>
      <c r="G28" s="168">
        <v>22</v>
      </c>
      <c r="H28" s="168">
        <v>25</v>
      </c>
      <c r="I28" s="168">
        <v>0</v>
      </c>
      <c r="J28" s="2">
        <v>32</v>
      </c>
      <c r="K28" s="2">
        <v>0</v>
      </c>
      <c r="L28" s="2">
        <v>0</v>
      </c>
      <c r="M28" s="2">
        <v>40</v>
      </c>
    </row>
    <row r="29" spans="1:13" x14ac:dyDescent="0.3">
      <c r="A29" s="143" t="s">
        <v>200</v>
      </c>
      <c r="B29" s="143" t="s">
        <v>47</v>
      </c>
      <c r="C29" s="152" t="s">
        <v>29</v>
      </c>
      <c r="D29" s="161">
        <v>90</v>
      </c>
      <c r="E29" s="185"/>
      <c r="F29" s="153">
        <v>0</v>
      </c>
      <c r="G29" s="168">
        <v>20</v>
      </c>
      <c r="H29" s="168">
        <v>0</v>
      </c>
      <c r="I29" s="168">
        <v>0</v>
      </c>
      <c r="J29" s="2">
        <v>20</v>
      </c>
      <c r="K29" s="2">
        <v>0</v>
      </c>
      <c r="L29" s="2">
        <v>0</v>
      </c>
      <c r="M29" s="2">
        <v>0</v>
      </c>
    </row>
    <row r="30" spans="1:13" x14ac:dyDescent="0.3">
      <c r="A30" s="143" t="s">
        <v>261</v>
      </c>
      <c r="B30" s="143" t="s">
        <v>298</v>
      </c>
      <c r="C30" s="152" t="s">
        <v>28</v>
      </c>
      <c r="D30" s="161">
        <v>100</v>
      </c>
      <c r="E30" s="185"/>
      <c r="F30" s="153">
        <v>0</v>
      </c>
      <c r="G30" s="168">
        <v>19</v>
      </c>
      <c r="H30" s="168">
        <v>1</v>
      </c>
      <c r="I30" s="168">
        <v>0</v>
      </c>
      <c r="J30" s="2">
        <v>35</v>
      </c>
      <c r="K30" s="2">
        <v>0</v>
      </c>
      <c r="L30" s="2">
        <v>5</v>
      </c>
      <c r="M30" s="2">
        <v>0</v>
      </c>
    </row>
    <row r="31" spans="1:13" x14ac:dyDescent="0.3">
      <c r="A31" s="143" t="s">
        <v>155</v>
      </c>
      <c r="B31" s="143" t="s">
        <v>234</v>
      </c>
      <c r="C31" s="152" t="s">
        <v>28</v>
      </c>
      <c r="D31" s="161">
        <v>165</v>
      </c>
      <c r="E31" s="185"/>
      <c r="F31" s="153">
        <v>0</v>
      </c>
      <c r="G31" s="168">
        <v>18</v>
      </c>
      <c r="H31" s="168">
        <v>14</v>
      </c>
      <c r="I31" s="168">
        <v>0</v>
      </c>
      <c r="J31" s="2">
        <v>68</v>
      </c>
      <c r="K31" s="2">
        <v>0</v>
      </c>
      <c r="L31" s="2">
        <v>0</v>
      </c>
      <c r="M31" s="2">
        <v>61</v>
      </c>
    </row>
    <row r="32" spans="1:13" x14ac:dyDescent="0.3">
      <c r="A32" s="143" t="s">
        <v>284</v>
      </c>
      <c r="B32" s="143" t="s">
        <v>298</v>
      </c>
      <c r="C32" s="152" t="s">
        <v>9</v>
      </c>
      <c r="D32" s="161">
        <v>0</v>
      </c>
      <c r="E32" s="185"/>
      <c r="F32" s="153">
        <v>0</v>
      </c>
      <c r="G32" s="168">
        <v>17</v>
      </c>
      <c r="H32" s="168">
        <v>0</v>
      </c>
      <c r="I32" s="168">
        <v>0</v>
      </c>
      <c r="J32" s="2">
        <v>0</v>
      </c>
      <c r="K32" s="2">
        <v>0</v>
      </c>
      <c r="L32" s="2">
        <v>0</v>
      </c>
      <c r="M32" s="2">
        <v>0</v>
      </c>
    </row>
    <row r="33" spans="1:13" x14ac:dyDescent="0.3">
      <c r="A33" s="143" t="s">
        <v>285</v>
      </c>
      <c r="B33" s="143" t="s">
        <v>201</v>
      </c>
      <c r="C33" s="152" t="s">
        <v>24</v>
      </c>
      <c r="D33" s="161">
        <v>0</v>
      </c>
      <c r="E33" s="185"/>
      <c r="F33" s="153">
        <v>0</v>
      </c>
      <c r="G33" s="168">
        <v>16</v>
      </c>
      <c r="H33" s="168">
        <v>0</v>
      </c>
      <c r="I33" s="168">
        <v>0</v>
      </c>
      <c r="J33" s="2">
        <v>0</v>
      </c>
      <c r="K33" s="2">
        <v>0</v>
      </c>
      <c r="L33" s="2">
        <v>0</v>
      </c>
      <c r="M33" s="2">
        <v>0</v>
      </c>
    </row>
    <row r="34" spans="1:13" x14ac:dyDescent="0.3">
      <c r="A34" s="143" t="s">
        <v>286</v>
      </c>
      <c r="B34" s="143" t="s">
        <v>201</v>
      </c>
      <c r="C34" s="152" t="s">
        <v>9</v>
      </c>
      <c r="D34" s="161">
        <v>0</v>
      </c>
      <c r="E34" s="185"/>
      <c r="F34" s="153">
        <v>0</v>
      </c>
      <c r="G34" s="168">
        <v>15</v>
      </c>
      <c r="H34" s="168">
        <v>0</v>
      </c>
      <c r="I34" s="168">
        <v>0</v>
      </c>
      <c r="J34" s="2">
        <v>0</v>
      </c>
      <c r="K34" s="2">
        <v>0</v>
      </c>
      <c r="L34" s="2">
        <v>0</v>
      </c>
      <c r="M34" s="2">
        <v>0</v>
      </c>
    </row>
    <row r="35" spans="1:13" x14ac:dyDescent="0.3">
      <c r="A35" s="143" t="s">
        <v>287</v>
      </c>
      <c r="B35" s="143" t="s">
        <v>298</v>
      </c>
      <c r="C35" s="152" t="s">
        <v>28</v>
      </c>
      <c r="D35" s="161">
        <v>76</v>
      </c>
      <c r="E35" s="185"/>
      <c r="F35" s="153">
        <v>0</v>
      </c>
      <c r="G35" s="168">
        <v>14</v>
      </c>
      <c r="H35" s="168">
        <v>0</v>
      </c>
      <c r="I35" s="168">
        <v>0</v>
      </c>
      <c r="J35" s="2">
        <v>0</v>
      </c>
      <c r="K35" s="2">
        <v>0</v>
      </c>
      <c r="L35" s="2">
        <v>0</v>
      </c>
      <c r="M35" s="2">
        <v>0</v>
      </c>
    </row>
    <row r="36" spans="1:13" x14ac:dyDescent="0.3">
      <c r="A36" s="143" t="s">
        <v>288</v>
      </c>
      <c r="B36" s="143" t="s">
        <v>201</v>
      </c>
      <c r="C36" s="152" t="s">
        <v>9</v>
      </c>
      <c r="D36" s="161">
        <v>0</v>
      </c>
      <c r="E36" s="185"/>
      <c r="F36" s="153">
        <v>0</v>
      </c>
      <c r="G36" s="168">
        <v>13</v>
      </c>
      <c r="H36" s="168">
        <v>0</v>
      </c>
      <c r="I36" s="168">
        <v>0</v>
      </c>
      <c r="J36" s="2">
        <v>0</v>
      </c>
      <c r="K36" s="2">
        <v>0</v>
      </c>
      <c r="L36" s="2">
        <v>0</v>
      </c>
      <c r="M36" s="2">
        <v>0</v>
      </c>
    </row>
    <row r="37" spans="1:13" x14ac:dyDescent="0.3">
      <c r="A37" s="143" t="s">
        <v>268</v>
      </c>
      <c r="B37" s="143" t="s">
        <v>298</v>
      </c>
      <c r="C37" s="152" t="s">
        <v>28</v>
      </c>
      <c r="D37" s="161">
        <v>88</v>
      </c>
      <c r="E37" s="185"/>
      <c r="F37" s="153">
        <v>0</v>
      </c>
      <c r="G37" s="168">
        <v>12</v>
      </c>
      <c r="H37" s="168">
        <v>4</v>
      </c>
      <c r="I37" s="168">
        <v>0</v>
      </c>
      <c r="J37" s="2">
        <v>4</v>
      </c>
      <c r="K37" s="2">
        <v>0</v>
      </c>
      <c r="L37" s="2">
        <v>8</v>
      </c>
      <c r="M37" s="2">
        <v>0</v>
      </c>
    </row>
    <row r="38" spans="1:13" x14ac:dyDescent="0.3">
      <c r="A38" s="143" t="s">
        <v>289</v>
      </c>
      <c r="B38" s="143" t="s">
        <v>201</v>
      </c>
      <c r="C38" s="152" t="s">
        <v>24</v>
      </c>
      <c r="D38" s="161">
        <v>0</v>
      </c>
      <c r="E38" s="185"/>
      <c r="F38" s="153">
        <v>0</v>
      </c>
      <c r="G38" s="168">
        <v>11</v>
      </c>
      <c r="H38" s="168">
        <v>0</v>
      </c>
      <c r="I38" s="168">
        <v>0</v>
      </c>
      <c r="J38" s="2">
        <v>0</v>
      </c>
      <c r="K38" s="2">
        <v>0</v>
      </c>
      <c r="L38" s="2">
        <v>0</v>
      </c>
      <c r="M38" s="2">
        <v>0</v>
      </c>
    </row>
    <row r="39" spans="1:13" x14ac:dyDescent="0.3">
      <c r="A39" s="143" t="s">
        <v>290</v>
      </c>
      <c r="B39" s="143" t="s">
        <v>298</v>
      </c>
      <c r="C39" s="152" t="s">
        <v>9</v>
      </c>
      <c r="D39" s="161">
        <v>0</v>
      </c>
      <c r="E39" s="185"/>
      <c r="F39" s="153">
        <v>0</v>
      </c>
      <c r="G39" s="168">
        <v>10</v>
      </c>
      <c r="H39" s="168">
        <v>0</v>
      </c>
      <c r="I39" s="168">
        <v>0</v>
      </c>
      <c r="J39" s="2">
        <v>0</v>
      </c>
      <c r="K39" s="2">
        <v>0</v>
      </c>
      <c r="L39" s="2">
        <v>0</v>
      </c>
      <c r="M39" s="2">
        <v>0</v>
      </c>
    </row>
    <row r="40" spans="1:13" x14ac:dyDescent="0.3">
      <c r="A40" s="143" t="s">
        <v>291</v>
      </c>
      <c r="B40" s="143" t="s">
        <v>201</v>
      </c>
      <c r="C40" s="152" t="s">
        <v>24</v>
      </c>
      <c r="D40" s="161">
        <v>74</v>
      </c>
      <c r="E40" s="185"/>
      <c r="F40" s="153">
        <v>0</v>
      </c>
      <c r="G40" s="168">
        <v>9</v>
      </c>
      <c r="H40" s="168">
        <v>0</v>
      </c>
      <c r="I40" s="168">
        <v>0</v>
      </c>
      <c r="J40" s="2">
        <v>0</v>
      </c>
      <c r="K40" s="2">
        <v>0</v>
      </c>
      <c r="L40" s="2">
        <v>0</v>
      </c>
      <c r="M40" s="2">
        <v>0</v>
      </c>
    </row>
    <row r="41" spans="1:13" x14ac:dyDescent="0.3">
      <c r="A41" s="143" t="s">
        <v>232</v>
      </c>
      <c r="B41" s="143" t="s">
        <v>152</v>
      </c>
      <c r="C41" s="152" t="s">
        <v>24</v>
      </c>
      <c r="D41" s="161">
        <v>0</v>
      </c>
      <c r="E41" s="185"/>
      <c r="F41" s="153">
        <v>0</v>
      </c>
      <c r="G41" s="168">
        <v>8</v>
      </c>
      <c r="H41" s="168">
        <v>0</v>
      </c>
      <c r="I41" s="168">
        <v>0</v>
      </c>
      <c r="J41" s="2">
        <v>0</v>
      </c>
      <c r="K41" s="2">
        <v>0</v>
      </c>
      <c r="L41" s="2">
        <v>0</v>
      </c>
      <c r="M41" s="2">
        <v>0</v>
      </c>
    </row>
    <row r="42" spans="1:13" x14ac:dyDescent="0.3">
      <c r="A42" s="143" t="s">
        <v>292</v>
      </c>
      <c r="B42" s="143" t="s">
        <v>201</v>
      </c>
      <c r="C42" s="152" t="s">
        <v>9</v>
      </c>
      <c r="D42" s="161">
        <v>0</v>
      </c>
      <c r="E42" s="185"/>
      <c r="F42" s="153">
        <v>0</v>
      </c>
      <c r="G42" s="168">
        <v>7</v>
      </c>
      <c r="H42" s="168">
        <v>0</v>
      </c>
      <c r="I42" s="168">
        <v>0</v>
      </c>
      <c r="J42" s="2">
        <v>0</v>
      </c>
      <c r="K42" s="2">
        <v>0</v>
      </c>
      <c r="L42" s="2">
        <v>0</v>
      </c>
      <c r="M42" s="2">
        <v>0</v>
      </c>
    </row>
    <row r="43" spans="1:13" x14ac:dyDescent="0.3">
      <c r="A43" s="143" t="s">
        <v>293</v>
      </c>
      <c r="B43" s="143" t="s">
        <v>298</v>
      </c>
      <c r="C43" s="152" t="s">
        <v>28</v>
      </c>
      <c r="D43" s="161">
        <v>0</v>
      </c>
      <c r="E43" s="185"/>
      <c r="F43" s="153">
        <v>0</v>
      </c>
      <c r="G43" s="168">
        <v>6</v>
      </c>
      <c r="H43" s="168">
        <v>0</v>
      </c>
      <c r="I43" s="168">
        <v>0</v>
      </c>
      <c r="J43" s="2">
        <v>0</v>
      </c>
      <c r="K43" s="2">
        <v>0</v>
      </c>
      <c r="L43" s="2">
        <v>6</v>
      </c>
      <c r="M43" s="2">
        <v>0</v>
      </c>
    </row>
    <row r="44" spans="1:13" x14ac:dyDescent="0.3">
      <c r="A44" s="143" t="s">
        <v>157</v>
      </c>
      <c r="B44" s="143" t="s">
        <v>201</v>
      </c>
      <c r="C44" s="152" t="s">
        <v>24</v>
      </c>
      <c r="D44" s="161">
        <v>0</v>
      </c>
      <c r="E44" s="185"/>
      <c r="F44" s="153">
        <v>0</v>
      </c>
      <c r="G44" s="168">
        <v>5</v>
      </c>
      <c r="H44" s="168">
        <v>0</v>
      </c>
      <c r="I44" s="168">
        <v>0</v>
      </c>
      <c r="J44" s="2">
        <v>0</v>
      </c>
      <c r="K44" s="2">
        <v>0</v>
      </c>
      <c r="L44" s="2">
        <v>0</v>
      </c>
      <c r="M44" s="2">
        <v>0</v>
      </c>
    </row>
    <row r="45" spans="1:13" x14ac:dyDescent="0.3">
      <c r="A45" s="143" t="s">
        <v>294</v>
      </c>
      <c r="B45" s="143" t="s">
        <v>201</v>
      </c>
      <c r="C45" s="152" t="s">
        <v>24</v>
      </c>
      <c r="D45" s="161">
        <v>0</v>
      </c>
      <c r="E45" s="185"/>
      <c r="F45" s="153">
        <v>0</v>
      </c>
      <c r="G45" s="168">
        <v>4</v>
      </c>
      <c r="H45" s="168">
        <v>0</v>
      </c>
      <c r="I45" s="168">
        <v>0</v>
      </c>
      <c r="J45" s="2">
        <v>0</v>
      </c>
      <c r="K45" s="2">
        <v>0</v>
      </c>
      <c r="L45" s="2">
        <v>0</v>
      </c>
      <c r="M45" s="2">
        <v>0</v>
      </c>
    </row>
    <row r="46" spans="1:13" x14ac:dyDescent="0.3">
      <c r="A46" s="143" t="s">
        <v>170</v>
      </c>
      <c r="B46" s="143" t="s">
        <v>201</v>
      </c>
      <c r="C46" s="152" t="s">
        <v>29</v>
      </c>
      <c r="D46" s="161">
        <v>0</v>
      </c>
      <c r="E46" s="185"/>
      <c r="F46" s="153">
        <v>0</v>
      </c>
      <c r="G46" s="168">
        <v>3</v>
      </c>
      <c r="H46" s="168">
        <v>0</v>
      </c>
      <c r="I46" s="168">
        <v>0</v>
      </c>
      <c r="J46" s="2">
        <v>0</v>
      </c>
      <c r="K46" s="2">
        <v>0</v>
      </c>
      <c r="L46" s="2">
        <v>0</v>
      </c>
      <c r="M46" s="2">
        <v>0</v>
      </c>
    </row>
    <row r="47" spans="1:13" x14ac:dyDescent="0.3">
      <c r="A47" s="143" t="s">
        <v>295</v>
      </c>
      <c r="B47" s="143" t="s">
        <v>201</v>
      </c>
      <c r="C47" s="152" t="s">
        <v>29</v>
      </c>
      <c r="D47" s="161">
        <v>0</v>
      </c>
      <c r="E47" s="185"/>
      <c r="F47" s="153">
        <v>0</v>
      </c>
      <c r="G47" s="168">
        <v>2</v>
      </c>
      <c r="H47" s="168">
        <v>0</v>
      </c>
      <c r="I47" s="168">
        <v>0</v>
      </c>
      <c r="J47" s="2">
        <v>0</v>
      </c>
      <c r="K47" s="2">
        <v>0</v>
      </c>
      <c r="L47" s="2">
        <v>0</v>
      </c>
      <c r="M47" s="2">
        <v>0</v>
      </c>
    </row>
    <row r="48" spans="1:13" x14ac:dyDescent="0.3">
      <c r="A48" s="143" t="s">
        <v>296</v>
      </c>
      <c r="B48" s="143" t="s">
        <v>201</v>
      </c>
      <c r="C48" s="152" t="s">
        <v>29</v>
      </c>
      <c r="D48" s="161">
        <v>0</v>
      </c>
      <c r="E48" s="185"/>
      <c r="F48" s="153">
        <v>0</v>
      </c>
      <c r="G48" s="168">
        <v>1</v>
      </c>
      <c r="H48" s="168">
        <v>0</v>
      </c>
      <c r="I48" s="168">
        <v>0</v>
      </c>
      <c r="J48" s="2">
        <v>0</v>
      </c>
      <c r="K48" s="2">
        <v>0</v>
      </c>
      <c r="L48" s="2">
        <v>0</v>
      </c>
      <c r="M48" s="2">
        <v>0</v>
      </c>
    </row>
    <row r="49" spans="1:13" x14ac:dyDescent="0.3">
      <c r="A49" s="143" t="s">
        <v>299</v>
      </c>
      <c r="B49" s="143" t="s">
        <v>272</v>
      </c>
      <c r="C49" s="152" t="s">
        <v>9</v>
      </c>
      <c r="D49" s="161">
        <v>0</v>
      </c>
      <c r="E49" s="185"/>
      <c r="F49" s="153">
        <v>0</v>
      </c>
      <c r="G49" s="168">
        <v>0</v>
      </c>
      <c r="H49" s="168">
        <v>53</v>
      </c>
      <c r="I49" s="168">
        <v>0</v>
      </c>
      <c r="J49" s="2">
        <v>0</v>
      </c>
      <c r="K49" s="2">
        <v>0</v>
      </c>
      <c r="L49" s="2">
        <v>0</v>
      </c>
      <c r="M49" s="2">
        <v>0</v>
      </c>
    </row>
    <row r="50" spans="1:13" x14ac:dyDescent="0.3">
      <c r="A50" s="143" t="s">
        <v>300</v>
      </c>
      <c r="B50" s="143" t="s">
        <v>272</v>
      </c>
      <c r="C50" s="152" t="s">
        <v>9</v>
      </c>
      <c r="D50" s="161">
        <v>0</v>
      </c>
      <c r="E50" s="185"/>
      <c r="F50" s="153">
        <v>0</v>
      </c>
      <c r="G50" s="168">
        <v>0</v>
      </c>
      <c r="H50" s="168">
        <v>42</v>
      </c>
      <c r="I50" s="168">
        <v>0</v>
      </c>
      <c r="J50" s="2">
        <v>0</v>
      </c>
      <c r="K50" s="2">
        <v>0</v>
      </c>
      <c r="L50" s="2">
        <v>34</v>
      </c>
      <c r="M50" s="2">
        <v>0</v>
      </c>
    </row>
    <row r="51" spans="1:13" x14ac:dyDescent="0.3">
      <c r="A51" s="143" t="s">
        <v>301</v>
      </c>
      <c r="B51" s="143" t="s">
        <v>273</v>
      </c>
      <c r="C51" s="152" t="s">
        <v>9</v>
      </c>
      <c r="D51" s="161">
        <v>0</v>
      </c>
      <c r="E51" s="185"/>
      <c r="F51" s="153">
        <v>0</v>
      </c>
      <c r="G51" s="168">
        <v>0</v>
      </c>
      <c r="H51" s="168">
        <v>38</v>
      </c>
      <c r="I51" s="168">
        <v>0</v>
      </c>
      <c r="J51" s="2">
        <v>0</v>
      </c>
      <c r="K51" s="2">
        <v>0</v>
      </c>
      <c r="L51" s="2">
        <v>29</v>
      </c>
      <c r="M51" s="2">
        <v>0</v>
      </c>
    </row>
    <row r="52" spans="1:13" x14ac:dyDescent="0.3">
      <c r="A52" s="143" t="s">
        <v>302</v>
      </c>
      <c r="B52" s="143" t="s">
        <v>272</v>
      </c>
      <c r="C52" s="152" t="s">
        <v>9</v>
      </c>
      <c r="D52" s="161">
        <v>0</v>
      </c>
      <c r="E52" s="185"/>
      <c r="F52" s="153">
        <v>0</v>
      </c>
      <c r="G52" s="168">
        <v>0</v>
      </c>
      <c r="H52" s="168">
        <v>35</v>
      </c>
      <c r="I52" s="168">
        <v>0</v>
      </c>
      <c r="J52" s="2">
        <v>0</v>
      </c>
      <c r="K52" s="2">
        <v>0</v>
      </c>
      <c r="L52" s="2">
        <v>53</v>
      </c>
      <c r="M52" s="2">
        <v>0</v>
      </c>
    </row>
    <row r="53" spans="1:13" x14ac:dyDescent="0.3">
      <c r="A53" s="143" t="s">
        <v>303</v>
      </c>
      <c r="B53" s="143" t="s">
        <v>41</v>
      </c>
      <c r="C53" s="152" t="s">
        <v>9</v>
      </c>
      <c r="D53" s="161">
        <v>167</v>
      </c>
      <c r="E53" s="185"/>
      <c r="F53" s="153">
        <v>0</v>
      </c>
      <c r="G53" s="168">
        <v>21</v>
      </c>
      <c r="H53" s="168">
        <v>33</v>
      </c>
      <c r="I53" s="168">
        <v>0</v>
      </c>
      <c r="J53" s="2">
        <v>103</v>
      </c>
      <c r="K53" s="2">
        <v>0</v>
      </c>
      <c r="L53" s="2">
        <v>44</v>
      </c>
      <c r="M53" s="2">
        <v>0</v>
      </c>
    </row>
    <row r="54" spans="1:13" x14ac:dyDescent="0.3">
      <c r="A54" s="143" t="s">
        <v>193</v>
      </c>
      <c r="B54" s="143" t="s">
        <v>274</v>
      </c>
      <c r="C54" s="152" t="s">
        <v>9</v>
      </c>
      <c r="D54" s="161">
        <v>0</v>
      </c>
      <c r="E54" s="185"/>
      <c r="F54" s="153">
        <v>0</v>
      </c>
      <c r="G54" s="168">
        <v>0</v>
      </c>
      <c r="H54" s="168">
        <v>31</v>
      </c>
      <c r="I54" s="168">
        <v>0</v>
      </c>
      <c r="J54" s="2">
        <v>0</v>
      </c>
      <c r="K54" s="2">
        <v>0</v>
      </c>
      <c r="L54" s="2">
        <v>30</v>
      </c>
      <c r="M54" s="2">
        <v>0</v>
      </c>
    </row>
    <row r="55" spans="1:13" x14ac:dyDescent="0.3">
      <c r="A55" s="143" t="s">
        <v>195</v>
      </c>
      <c r="B55" s="143" t="s">
        <v>274</v>
      </c>
      <c r="C55" s="152" t="s">
        <v>9</v>
      </c>
      <c r="D55" s="161">
        <v>0</v>
      </c>
      <c r="E55" s="185"/>
      <c r="F55" s="153">
        <v>0</v>
      </c>
      <c r="G55" s="168">
        <v>0</v>
      </c>
      <c r="H55" s="168">
        <v>29</v>
      </c>
      <c r="I55" s="168">
        <v>0</v>
      </c>
      <c r="J55" s="2">
        <v>0</v>
      </c>
      <c r="K55" s="2">
        <v>0</v>
      </c>
      <c r="L55" s="2">
        <v>68</v>
      </c>
      <c r="M55" s="2">
        <v>0</v>
      </c>
    </row>
    <row r="56" spans="1:13" x14ac:dyDescent="0.3">
      <c r="A56" s="143" t="s">
        <v>304</v>
      </c>
      <c r="B56" s="143" t="s">
        <v>275</v>
      </c>
      <c r="C56" s="152" t="s">
        <v>9</v>
      </c>
      <c r="D56" s="161">
        <v>0</v>
      </c>
      <c r="E56" s="185"/>
      <c r="F56" s="153">
        <v>0</v>
      </c>
      <c r="G56" s="168">
        <v>0</v>
      </c>
      <c r="H56" s="168">
        <v>27</v>
      </c>
      <c r="I56" s="168">
        <v>0</v>
      </c>
      <c r="J56" s="2">
        <v>0</v>
      </c>
      <c r="K56" s="2">
        <v>0</v>
      </c>
      <c r="L56" s="2">
        <v>50</v>
      </c>
      <c r="M56" s="2">
        <v>0</v>
      </c>
    </row>
    <row r="57" spans="1:13" x14ac:dyDescent="0.3">
      <c r="A57" s="143" t="s">
        <v>305</v>
      </c>
      <c r="B57" s="143" t="s">
        <v>272</v>
      </c>
      <c r="C57" s="152" t="s">
        <v>9</v>
      </c>
      <c r="D57" s="161">
        <v>0</v>
      </c>
      <c r="E57" s="185"/>
      <c r="F57" s="153">
        <v>0</v>
      </c>
      <c r="G57" s="168">
        <v>0</v>
      </c>
      <c r="H57" s="168">
        <v>22</v>
      </c>
      <c r="I57" s="168">
        <v>0</v>
      </c>
      <c r="J57" s="2">
        <v>0</v>
      </c>
      <c r="K57" s="2">
        <v>0</v>
      </c>
      <c r="L57" s="2">
        <v>0</v>
      </c>
      <c r="M57" s="2">
        <v>0</v>
      </c>
    </row>
    <row r="58" spans="1:13" x14ac:dyDescent="0.3">
      <c r="A58" s="143" t="s">
        <v>306</v>
      </c>
      <c r="B58" s="143" t="s">
        <v>273</v>
      </c>
      <c r="C58" s="152" t="s">
        <v>9</v>
      </c>
      <c r="D58" s="161">
        <v>0</v>
      </c>
      <c r="E58" s="185"/>
      <c r="F58" s="153">
        <v>0</v>
      </c>
      <c r="G58" s="168">
        <v>0</v>
      </c>
      <c r="H58" s="168">
        <v>21</v>
      </c>
      <c r="I58" s="168">
        <v>0</v>
      </c>
      <c r="J58" s="2">
        <v>0</v>
      </c>
      <c r="K58" s="2">
        <v>0</v>
      </c>
      <c r="L58" s="2">
        <v>26</v>
      </c>
      <c r="M58" s="2">
        <v>0</v>
      </c>
    </row>
    <row r="59" spans="1:13" x14ac:dyDescent="0.3">
      <c r="A59" s="143" t="s">
        <v>224</v>
      </c>
      <c r="B59" s="143" t="s">
        <v>150</v>
      </c>
      <c r="C59" s="152" t="s">
        <v>9</v>
      </c>
      <c r="D59" s="161">
        <v>0</v>
      </c>
      <c r="E59" s="185"/>
      <c r="F59" s="153">
        <v>0</v>
      </c>
      <c r="G59" s="168">
        <v>0</v>
      </c>
      <c r="H59" s="168">
        <v>19</v>
      </c>
      <c r="I59" s="168">
        <v>0</v>
      </c>
      <c r="J59" s="2">
        <v>0</v>
      </c>
      <c r="K59" s="2">
        <v>0</v>
      </c>
      <c r="L59" s="2">
        <v>48</v>
      </c>
      <c r="M59" s="2">
        <v>0</v>
      </c>
    </row>
    <row r="60" spans="1:13" x14ac:dyDescent="0.3">
      <c r="A60" s="143" t="s">
        <v>307</v>
      </c>
      <c r="B60" s="143" t="s">
        <v>272</v>
      </c>
      <c r="C60" s="152" t="s">
        <v>10</v>
      </c>
      <c r="D60" s="161">
        <v>0</v>
      </c>
      <c r="E60" s="185"/>
      <c r="F60" s="153">
        <v>0</v>
      </c>
      <c r="G60" s="168">
        <v>0</v>
      </c>
      <c r="H60" s="168">
        <v>18</v>
      </c>
      <c r="I60" s="168">
        <v>0</v>
      </c>
      <c r="J60" s="2">
        <v>0</v>
      </c>
      <c r="K60" s="2">
        <v>0</v>
      </c>
      <c r="L60" s="2">
        <v>36</v>
      </c>
      <c r="M60" s="2">
        <v>0</v>
      </c>
    </row>
    <row r="61" spans="1:13" x14ac:dyDescent="0.3">
      <c r="A61" s="143" t="s">
        <v>308</v>
      </c>
      <c r="B61" s="143" t="s">
        <v>272</v>
      </c>
      <c r="C61" s="152" t="s">
        <v>9</v>
      </c>
      <c r="D61" s="161">
        <v>0</v>
      </c>
      <c r="E61" s="185"/>
      <c r="F61" s="153">
        <v>0</v>
      </c>
      <c r="G61" s="168">
        <v>0</v>
      </c>
      <c r="H61" s="168">
        <v>17</v>
      </c>
      <c r="I61" s="168">
        <v>0</v>
      </c>
      <c r="J61" s="2">
        <v>0</v>
      </c>
      <c r="K61" s="2">
        <v>0</v>
      </c>
      <c r="L61" s="2">
        <v>35</v>
      </c>
      <c r="M61" s="2">
        <v>0</v>
      </c>
    </row>
    <row r="62" spans="1:13" x14ac:dyDescent="0.3">
      <c r="A62" s="143" t="s">
        <v>309</v>
      </c>
      <c r="B62" s="143" t="s">
        <v>272</v>
      </c>
      <c r="C62" s="152" t="s">
        <v>117</v>
      </c>
      <c r="D62" s="161">
        <v>0</v>
      </c>
      <c r="E62" s="185"/>
      <c r="F62" s="153">
        <v>0</v>
      </c>
      <c r="G62" s="168">
        <v>0</v>
      </c>
      <c r="H62" s="168">
        <v>16</v>
      </c>
      <c r="I62" s="168">
        <v>0</v>
      </c>
      <c r="J62" s="2">
        <v>0</v>
      </c>
      <c r="K62" s="2">
        <v>0</v>
      </c>
      <c r="L62" s="2">
        <v>25</v>
      </c>
      <c r="M62" s="2">
        <v>0</v>
      </c>
    </row>
    <row r="63" spans="1:13" x14ac:dyDescent="0.3">
      <c r="A63" s="143" t="s">
        <v>199</v>
      </c>
      <c r="B63" s="143" t="s">
        <v>274</v>
      </c>
      <c r="C63" s="152" t="s">
        <v>24</v>
      </c>
      <c r="D63" s="161">
        <v>0</v>
      </c>
      <c r="E63" s="185"/>
      <c r="F63" s="153">
        <v>0</v>
      </c>
      <c r="G63" s="168">
        <v>0</v>
      </c>
      <c r="H63" s="168">
        <v>15</v>
      </c>
      <c r="I63" s="168">
        <v>0</v>
      </c>
      <c r="J63" s="2">
        <v>0</v>
      </c>
      <c r="K63" s="2">
        <v>0</v>
      </c>
      <c r="L63" s="2">
        <v>18</v>
      </c>
      <c r="M63" s="2">
        <v>0</v>
      </c>
    </row>
    <row r="64" spans="1:13" x14ac:dyDescent="0.3">
      <c r="A64" s="143" t="s">
        <v>310</v>
      </c>
      <c r="B64" s="143" t="s">
        <v>272</v>
      </c>
      <c r="C64" s="152" t="s">
        <v>24</v>
      </c>
      <c r="D64" s="161">
        <v>0</v>
      </c>
      <c r="E64" s="185"/>
      <c r="F64" s="153">
        <v>0</v>
      </c>
      <c r="G64" s="168">
        <v>0</v>
      </c>
      <c r="H64" s="168">
        <v>13</v>
      </c>
      <c r="I64" s="168">
        <v>0</v>
      </c>
      <c r="J64" s="2">
        <v>0</v>
      </c>
      <c r="K64" s="2">
        <v>0</v>
      </c>
      <c r="L64" s="2">
        <v>0</v>
      </c>
      <c r="M64" s="2">
        <v>0</v>
      </c>
    </row>
    <row r="65" spans="1:13" x14ac:dyDescent="0.3">
      <c r="A65" s="143" t="s">
        <v>189</v>
      </c>
      <c r="B65" s="143" t="s">
        <v>274</v>
      </c>
      <c r="C65" s="152" t="s">
        <v>9</v>
      </c>
      <c r="D65" s="161">
        <v>0</v>
      </c>
      <c r="E65" s="185"/>
      <c r="F65" s="153">
        <v>0</v>
      </c>
      <c r="G65" s="168">
        <v>0</v>
      </c>
      <c r="H65" s="168">
        <v>12</v>
      </c>
      <c r="I65" s="168">
        <v>0</v>
      </c>
      <c r="J65" s="2">
        <v>0</v>
      </c>
      <c r="K65" s="2">
        <v>0</v>
      </c>
      <c r="L65" s="2">
        <v>38</v>
      </c>
      <c r="M65" s="2">
        <v>0</v>
      </c>
    </row>
    <row r="66" spans="1:13" x14ac:dyDescent="0.3">
      <c r="A66" s="143" t="s">
        <v>311</v>
      </c>
      <c r="B66" s="143" t="s">
        <v>273</v>
      </c>
      <c r="C66" s="152" t="s">
        <v>9</v>
      </c>
      <c r="D66" s="161">
        <v>0</v>
      </c>
      <c r="E66" s="185"/>
      <c r="F66" s="153">
        <v>0</v>
      </c>
      <c r="G66" s="168">
        <v>0</v>
      </c>
      <c r="H66" s="168">
        <v>11</v>
      </c>
      <c r="I66" s="168">
        <v>0</v>
      </c>
      <c r="J66" s="2">
        <v>0</v>
      </c>
      <c r="K66" s="2">
        <v>0</v>
      </c>
      <c r="L66" s="2">
        <v>12</v>
      </c>
      <c r="M66" s="2">
        <v>0</v>
      </c>
    </row>
    <row r="67" spans="1:13" x14ac:dyDescent="0.3">
      <c r="A67" s="143" t="s">
        <v>230</v>
      </c>
      <c r="B67" s="143" t="s">
        <v>233</v>
      </c>
      <c r="C67" s="152" t="s">
        <v>24</v>
      </c>
      <c r="D67" s="161">
        <v>98</v>
      </c>
      <c r="E67" s="185"/>
      <c r="F67" s="153">
        <v>0</v>
      </c>
      <c r="G67" s="168">
        <v>0</v>
      </c>
      <c r="H67" s="168">
        <v>10</v>
      </c>
      <c r="I67" s="168">
        <v>0</v>
      </c>
      <c r="J67" s="2">
        <v>0</v>
      </c>
      <c r="K67" s="2">
        <v>0</v>
      </c>
      <c r="L67" s="2">
        <v>11</v>
      </c>
      <c r="M67" s="2">
        <v>0</v>
      </c>
    </row>
    <row r="68" spans="1:13" x14ac:dyDescent="0.3">
      <c r="A68" s="143" t="s">
        <v>312</v>
      </c>
      <c r="B68" s="143" t="s">
        <v>272</v>
      </c>
      <c r="C68" s="152" t="s">
        <v>28</v>
      </c>
      <c r="D68" s="161">
        <v>0</v>
      </c>
      <c r="E68" s="185"/>
      <c r="F68" s="153">
        <v>0</v>
      </c>
      <c r="G68" s="168">
        <v>0</v>
      </c>
      <c r="H68" s="168">
        <v>9</v>
      </c>
      <c r="I68" s="168">
        <v>0</v>
      </c>
      <c r="J68" s="2">
        <v>0</v>
      </c>
      <c r="K68" s="2">
        <v>0</v>
      </c>
      <c r="L68" s="2">
        <v>4</v>
      </c>
      <c r="M68" s="2">
        <v>0</v>
      </c>
    </row>
    <row r="69" spans="1:13" x14ac:dyDescent="0.3">
      <c r="A69" s="143" t="s">
        <v>313</v>
      </c>
      <c r="B69" s="143" t="s">
        <v>273</v>
      </c>
      <c r="C69" s="152" t="s">
        <v>117</v>
      </c>
      <c r="D69" s="161">
        <v>0</v>
      </c>
      <c r="E69" s="185"/>
      <c r="F69" s="153">
        <v>0</v>
      </c>
      <c r="G69" s="168">
        <v>0</v>
      </c>
      <c r="H69" s="168">
        <v>7</v>
      </c>
      <c r="I69" s="168">
        <v>0</v>
      </c>
      <c r="J69" s="2">
        <v>0</v>
      </c>
      <c r="K69" s="2">
        <v>0</v>
      </c>
      <c r="L69" s="2">
        <v>16</v>
      </c>
      <c r="M69" s="2">
        <v>0</v>
      </c>
    </row>
    <row r="70" spans="1:13" x14ac:dyDescent="0.3">
      <c r="A70" s="143" t="s">
        <v>314</v>
      </c>
      <c r="B70" s="143" t="s">
        <v>272</v>
      </c>
      <c r="C70" s="152" t="s">
        <v>10</v>
      </c>
      <c r="D70" s="161">
        <v>0</v>
      </c>
      <c r="E70" s="185"/>
      <c r="F70" s="153">
        <v>0</v>
      </c>
      <c r="G70" s="168">
        <v>0</v>
      </c>
      <c r="H70" s="168">
        <v>6</v>
      </c>
      <c r="I70" s="168">
        <v>0</v>
      </c>
      <c r="J70" s="2">
        <v>0</v>
      </c>
      <c r="K70" s="2">
        <v>0</v>
      </c>
      <c r="L70" s="2">
        <v>23</v>
      </c>
      <c r="M70" s="2">
        <v>0</v>
      </c>
    </row>
    <row r="71" spans="1:13" x14ac:dyDescent="0.3">
      <c r="A71" s="143" t="s">
        <v>225</v>
      </c>
      <c r="B71" s="143" t="s">
        <v>150</v>
      </c>
      <c r="C71" s="152" t="s">
        <v>9</v>
      </c>
      <c r="D71" s="161">
        <v>0</v>
      </c>
      <c r="E71" s="185"/>
      <c r="F71" s="153">
        <v>0</v>
      </c>
      <c r="G71" s="168">
        <v>0</v>
      </c>
      <c r="H71" s="168">
        <v>5</v>
      </c>
      <c r="I71" s="168">
        <v>0</v>
      </c>
      <c r="J71" s="2">
        <v>0</v>
      </c>
      <c r="K71" s="2">
        <v>0</v>
      </c>
      <c r="L71" s="2">
        <v>0</v>
      </c>
      <c r="M71" s="2">
        <v>0</v>
      </c>
    </row>
    <row r="72" spans="1:13" x14ac:dyDescent="0.3">
      <c r="A72" s="143" t="s">
        <v>192</v>
      </c>
      <c r="B72" s="143" t="s">
        <v>274</v>
      </c>
      <c r="C72" s="152" t="s">
        <v>117</v>
      </c>
      <c r="D72" s="161">
        <v>0</v>
      </c>
      <c r="E72" s="185"/>
      <c r="F72" s="153">
        <v>0</v>
      </c>
      <c r="G72" s="168">
        <v>0</v>
      </c>
      <c r="H72" s="168">
        <v>3</v>
      </c>
      <c r="I72" s="168">
        <v>0</v>
      </c>
      <c r="J72" s="2">
        <v>0</v>
      </c>
      <c r="K72" s="2">
        <v>0</v>
      </c>
      <c r="L72" s="2">
        <v>21</v>
      </c>
      <c r="M72" s="2">
        <v>0</v>
      </c>
    </row>
    <row r="73" spans="1:13" x14ac:dyDescent="0.3">
      <c r="A73" s="143" t="s">
        <v>315</v>
      </c>
      <c r="B73" s="143" t="s">
        <v>273</v>
      </c>
      <c r="C73" s="152" t="s">
        <v>10</v>
      </c>
      <c r="D73" s="161">
        <v>0</v>
      </c>
      <c r="E73" s="185"/>
      <c r="F73" s="153">
        <v>0</v>
      </c>
      <c r="G73" s="168">
        <v>0</v>
      </c>
      <c r="H73" s="168">
        <v>2</v>
      </c>
      <c r="I73" s="168">
        <v>0</v>
      </c>
      <c r="J73" s="2">
        <v>0</v>
      </c>
      <c r="K73" s="2">
        <v>0</v>
      </c>
      <c r="L73" s="2">
        <v>22</v>
      </c>
      <c r="M73" s="2">
        <v>0</v>
      </c>
    </row>
    <row r="74" spans="1:13" x14ac:dyDescent="0.3">
      <c r="A74" s="143" t="s">
        <v>187</v>
      </c>
      <c r="B74" s="143" t="s">
        <v>120</v>
      </c>
      <c r="C74" s="152" t="s">
        <v>9</v>
      </c>
      <c r="D74" s="161">
        <v>108</v>
      </c>
      <c r="E74" s="185"/>
      <c r="F74" s="153">
        <v>6</v>
      </c>
      <c r="G74" s="168">
        <v>0</v>
      </c>
      <c r="H74" s="168">
        <v>0</v>
      </c>
      <c r="I74" s="168">
        <v>38</v>
      </c>
      <c r="J74" s="2">
        <v>0</v>
      </c>
      <c r="K74" s="2">
        <v>129</v>
      </c>
      <c r="L74" s="2">
        <v>0</v>
      </c>
      <c r="M74" s="2">
        <v>31</v>
      </c>
    </row>
    <row r="75" spans="1:13" x14ac:dyDescent="0.3">
      <c r="A75" s="143" t="s">
        <v>151</v>
      </c>
      <c r="B75" s="143" t="s">
        <v>276</v>
      </c>
      <c r="C75" s="152" t="s">
        <v>10</v>
      </c>
      <c r="D75" s="161">
        <v>0</v>
      </c>
      <c r="E75" s="185"/>
      <c r="F75" s="153">
        <v>100</v>
      </c>
      <c r="G75" s="168">
        <v>0</v>
      </c>
      <c r="H75" s="168">
        <v>0</v>
      </c>
      <c r="I75" s="168">
        <v>32</v>
      </c>
      <c r="J75" s="2">
        <v>0</v>
      </c>
      <c r="K75" s="2">
        <v>45</v>
      </c>
      <c r="L75" s="2">
        <v>0</v>
      </c>
      <c r="M75" s="2">
        <v>77</v>
      </c>
    </row>
    <row r="76" spans="1:13" x14ac:dyDescent="0.3">
      <c r="A76" s="143" t="s">
        <v>180</v>
      </c>
      <c r="B76" s="143" t="s">
        <v>31</v>
      </c>
      <c r="C76" s="152" t="s">
        <v>10</v>
      </c>
      <c r="D76" s="161">
        <v>0</v>
      </c>
      <c r="E76" s="185"/>
      <c r="F76" s="153">
        <v>0</v>
      </c>
      <c r="G76" s="168">
        <v>0</v>
      </c>
      <c r="H76" s="168">
        <v>0</v>
      </c>
      <c r="I76" s="168">
        <v>27</v>
      </c>
      <c r="J76" s="2">
        <v>0</v>
      </c>
      <c r="K76" s="2">
        <v>0</v>
      </c>
      <c r="L76" s="2">
        <v>0</v>
      </c>
      <c r="M76" s="2">
        <v>0</v>
      </c>
    </row>
    <row r="77" spans="1:13" x14ac:dyDescent="0.3">
      <c r="A77" s="143" t="s">
        <v>171</v>
      </c>
      <c r="B77" s="143" t="s">
        <v>120</v>
      </c>
      <c r="C77" s="152" t="s">
        <v>9</v>
      </c>
      <c r="D77" s="161">
        <v>157</v>
      </c>
      <c r="E77" s="185"/>
      <c r="F77" s="153">
        <v>111</v>
      </c>
      <c r="G77" s="168">
        <v>0</v>
      </c>
      <c r="H77" s="168">
        <v>0</v>
      </c>
      <c r="I77" s="168">
        <v>23</v>
      </c>
      <c r="J77" s="2">
        <v>0</v>
      </c>
      <c r="K77" s="2">
        <v>55</v>
      </c>
      <c r="L77" s="2">
        <v>0</v>
      </c>
      <c r="M77" s="2">
        <v>127</v>
      </c>
    </row>
    <row r="78" spans="1:13" x14ac:dyDescent="0.3">
      <c r="A78" s="143" t="s">
        <v>277</v>
      </c>
      <c r="B78" s="143" t="s">
        <v>228</v>
      </c>
      <c r="C78" s="152" t="s">
        <v>9</v>
      </c>
      <c r="D78" s="161">
        <v>0</v>
      </c>
      <c r="E78" s="185"/>
      <c r="F78" s="153">
        <v>0</v>
      </c>
      <c r="G78" s="168">
        <v>0</v>
      </c>
      <c r="H78" s="168">
        <v>0</v>
      </c>
      <c r="I78" s="168">
        <v>20</v>
      </c>
      <c r="J78" s="2">
        <v>0</v>
      </c>
      <c r="K78" s="2">
        <v>48</v>
      </c>
      <c r="L78" s="2">
        <v>0</v>
      </c>
      <c r="M78" s="2">
        <v>0</v>
      </c>
    </row>
    <row r="79" spans="1:13" x14ac:dyDescent="0.3">
      <c r="A79" s="143" t="s">
        <v>122</v>
      </c>
      <c r="B79" s="143" t="s">
        <v>276</v>
      </c>
      <c r="C79" s="152" t="s">
        <v>9</v>
      </c>
      <c r="D79" s="161">
        <v>130</v>
      </c>
      <c r="E79" s="185"/>
      <c r="F79" s="153">
        <v>91</v>
      </c>
      <c r="G79" s="168">
        <v>0</v>
      </c>
      <c r="H79" s="168">
        <v>0</v>
      </c>
      <c r="I79" s="168">
        <v>18</v>
      </c>
      <c r="J79" s="2">
        <v>0</v>
      </c>
      <c r="K79" s="2">
        <v>117</v>
      </c>
      <c r="L79" s="2">
        <v>0</v>
      </c>
      <c r="M79" s="2">
        <v>58</v>
      </c>
    </row>
    <row r="80" spans="1:13" x14ac:dyDescent="0.3">
      <c r="A80" s="143" t="s">
        <v>172</v>
      </c>
      <c r="B80" s="143" t="s">
        <v>276</v>
      </c>
      <c r="C80" s="152" t="s">
        <v>10</v>
      </c>
      <c r="D80" s="161">
        <v>0</v>
      </c>
      <c r="E80" s="185"/>
      <c r="F80" s="153">
        <v>93</v>
      </c>
      <c r="G80" s="168">
        <v>0</v>
      </c>
      <c r="H80" s="168">
        <v>0</v>
      </c>
      <c r="I80" s="168">
        <v>16</v>
      </c>
      <c r="J80" s="2">
        <v>0</v>
      </c>
      <c r="K80" s="2">
        <v>39</v>
      </c>
      <c r="L80" s="2">
        <v>0</v>
      </c>
      <c r="M80" s="2">
        <v>69</v>
      </c>
    </row>
    <row r="81" spans="1:13" x14ac:dyDescent="0.3">
      <c r="A81" s="143" t="s">
        <v>32</v>
      </c>
      <c r="B81" s="143" t="s">
        <v>120</v>
      </c>
      <c r="C81" s="152" t="s">
        <v>28</v>
      </c>
      <c r="D81" s="161">
        <v>177</v>
      </c>
      <c r="E81" s="185"/>
      <c r="F81" s="153">
        <v>81</v>
      </c>
      <c r="G81" s="168">
        <v>0</v>
      </c>
      <c r="H81" s="168">
        <v>0</v>
      </c>
      <c r="I81" s="168">
        <v>14</v>
      </c>
      <c r="J81" s="2">
        <v>0</v>
      </c>
      <c r="K81" s="2">
        <v>42</v>
      </c>
      <c r="L81" s="2">
        <v>0</v>
      </c>
      <c r="M81" s="2">
        <v>108</v>
      </c>
    </row>
    <row r="82" spans="1:13" x14ac:dyDescent="0.3">
      <c r="A82" s="143" t="s">
        <v>176</v>
      </c>
      <c r="B82" s="143" t="s">
        <v>276</v>
      </c>
      <c r="C82" s="152" t="s">
        <v>9</v>
      </c>
      <c r="D82" s="161">
        <v>0</v>
      </c>
      <c r="E82" s="185"/>
      <c r="F82" s="153">
        <v>79</v>
      </c>
      <c r="G82" s="168">
        <v>0</v>
      </c>
      <c r="H82" s="168">
        <v>0</v>
      </c>
      <c r="I82" s="168">
        <v>12</v>
      </c>
      <c r="J82" s="2">
        <v>0</v>
      </c>
      <c r="K82" s="2">
        <v>98</v>
      </c>
      <c r="L82" s="2">
        <v>0</v>
      </c>
      <c r="M82" s="2">
        <v>43</v>
      </c>
    </row>
    <row r="83" spans="1:13" x14ac:dyDescent="0.3">
      <c r="A83" s="143" t="s">
        <v>175</v>
      </c>
      <c r="B83" s="143" t="s">
        <v>120</v>
      </c>
      <c r="C83" s="152" t="s">
        <v>28</v>
      </c>
      <c r="D83" s="161">
        <v>0</v>
      </c>
      <c r="E83" s="185"/>
      <c r="F83" s="153">
        <v>78</v>
      </c>
      <c r="G83" s="168">
        <v>0</v>
      </c>
      <c r="H83" s="168">
        <v>0</v>
      </c>
      <c r="I83" s="168">
        <v>10</v>
      </c>
      <c r="J83" s="2">
        <v>0</v>
      </c>
      <c r="K83" s="2">
        <v>59</v>
      </c>
      <c r="L83" s="2">
        <v>0</v>
      </c>
      <c r="M83" s="2">
        <v>29</v>
      </c>
    </row>
    <row r="84" spans="1:13" x14ac:dyDescent="0.3">
      <c r="A84" s="143" t="s">
        <v>156</v>
      </c>
      <c r="B84" s="143" t="s">
        <v>182</v>
      </c>
      <c r="C84" s="152" t="s">
        <v>28</v>
      </c>
      <c r="D84" s="161">
        <v>0</v>
      </c>
      <c r="E84" s="185"/>
      <c r="F84" s="153">
        <v>72</v>
      </c>
      <c r="G84" s="168">
        <v>0</v>
      </c>
      <c r="H84" s="168">
        <v>0</v>
      </c>
      <c r="I84" s="168">
        <v>8</v>
      </c>
      <c r="J84" s="2">
        <v>0</v>
      </c>
      <c r="K84" s="2">
        <v>27</v>
      </c>
      <c r="L84" s="2">
        <v>0</v>
      </c>
      <c r="M84" s="2">
        <v>19</v>
      </c>
    </row>
    <row r="85" spans="1:13" x14ac:dyDescent="0.3">
      <c r="A85" s="143" t="s">
        <v>121</v>
      </c>
      <c r="B85" s="143" t="s">
        <v>120</v>
      </c>
      <c r="C85" s="152" t="s">
        <v>9</v>
      </c>
      <c r="D85" s="161">
        <v>192</v>
      </c>
      <c r="E85" s="185"/>
      <c r="F85" s="153">
        <v>105</v>
      </c>
      <c r="G85" s="168">
        <v>0</v>
      </c>
      <c r="H85" s="168">
        <v>0</v>
      </c>
      <c r="I85" s="168">
        <v>7</v>
      </c>
      <c r="J85" s="2">
        <v>0</v>
      </c>
      <c r="K85" s="2">
        <v>21</v>
      </c>
      <c r="L85" s="2">
        <v>0</v>
      </c>
      <c r="M85" s="2">
        <v>87</v>
      </c>
    </row>
    <row r="86" spans="1:13" x14ac:dyDescent="0.3">
      <c r="A86" s="143" t="s">
        <v>184</v>
      </c>
      <c r="B86" s="143" t="s">
        <v>177</v>
      </c>
      <c r="C86" s="152" t="s">
        <v>29</v>
      </c>
      <c r="D86" s="161">
        <v>0</v>
      </c>
      <c r="E86" s="185"/>
      <c r="F86" s="153">
        <v>75</v>
      </c>
      <c r="G86" s="168">
        <v>0</v>
      </c>
      <c r="H86" s="168">
        <v>0</v>
      </c>
      <c r="I86" s="168">
        <v>6</v>
      </c>
      <c r="J86" s="2">
        <v>0</v>
      </c>
      <c r="K86" s="2">
        <v>0</v>
      </c>
      <c r="L86" s="2">
        <v>0</v>
      </c>
      <c r="M86" s="2">
        <v>0</v>
      </c>
    </row>
    <row r="87" spans="1:13" x14ac:dyDescent="0.3">
      <c r="A87" s="143" t="s">
        <v>278</v>
      </c>
      <c r="B87" s="143" t="s">
        <v>181</v>
      </c>
      <c r="C87" s="152" t="s">
        <v>9</v>
      </c>
      <c r="D87" s="161">
        <v>0</v>
      </c>
      <c r="E87" s="185"/>
      <c r="F87" s="153">
        <v>0</v>
      </c>
      <c r="G87" s="168">
        <v>0</v>
      </c>
      <c r="H87" s="168">
        <v>0</v>
      </c>
      <c r="I87" s="168">
        <v>5</v>
      </c>
      <c r="J87" s="2">
        <v>0</v>
      </c>
      <c r="K87" s="2">
        <v>0</v>
      </c>
      <c r="L87" s="2">
        <v>0</v>
      </c>
      <c r="M87" s="2">
        <v>0</v>
      </c>
    </row>
    <row r="88" spans="1:13" x14ac:dyDescent="0.3">
      <c r="A88" s="143" t="s">
        <v>185</v>
      </c>
      <c r="B88" s="143" t="s">
        <v>31</v>
      </c>
      <c r="C88" s="152" t="s">
        <v>9</v>
      </c>
      <c r="D88" s="161">
        <v>0</v>
      </c>
      <c r="E88" s="185"/>
      <c r="F88" s="153">
        <v>47</v>
      </c>
      <c r="G88" s="168">
        <v>0</v>
      </c>
      <c r="H88" s="168">
        <v>0</v>
      </c>
      <c r="I88" s="168">
        <v>4</v>
      </c>
      <c r="J88" s="2">
        <v>0</v>
      </c>
      <c r="K88" s="2">
        <v>25</v>
      </c>
      <c r="L88" s="2">
        <v>0</v>
      </c>
      <c r="M88" s="2">
        <v>3</v>
      </c>
    </row>
    <row r="89" spans="1:13" x14ac:dyDescent="0.3">
      <c r="A89" s="143" t="s">
        <v>279</v>
      </c>
      <c r="B89" s="143" t="s">
        <v>183</v>
      </c>
      <c r="C89" s="152" t="s">
        <v>29</v>
      </c>
      <c r="D89" s="161">
        <v>0</v>
      </c>
      <c r="E89" s="185"/>
      <c r="F89" s="153">
        <v>0</v>
      </c>
      <c r="G89" s="168">
        <v>0</v>
      </c>
      <c r="H89" s="168">
        <v>0</v>
      </c>
      <c r="I89" s="168">
        <v>3</v>
      </c>
      <c r="J89" s="2">
        <v>0</v>
      </c>
      <c r="K89" s="2">
        <v>9</v>
      </c>
      <c r="L89" s="2">
        <v>0</v>
      </c>
      <c r="M89" s="2">
        <v>0</v>
      </c>
    </row>
    <row r="90" spans="1:13" x14ac:dyDescent="0.3">
      <c r="A90" s="143" t="s">
        <v>214</v>
      </c>
      <c r="B90" s="143" t="s">
        <v>182</v>
      </c>
      <c r="C90" s="152" t="s">
        <v>29</v>
      </c>
      <c r="D90" s="161">
        <v>0</v>
      </c>
      <c r="E90" s="185"/>
      <c r="F90" s="153">
        <v>44</v>
      </c>
      <c r="G90" s="168">
        <v>0</v>
      </c>
      <c r="H90" s="168">
        <v>0</v>
      </c>
      <c r="I90" s="168">
        <v>2</v>
      </c>
      <c r="J90" s="2">
        <v>0</v>
      </c>
      <c r="K90" s="2">
        <v>0</v>
      </c>
      <c r="L90" s="2">
        <v>0</v>
      </c>
      <c r="M90" s="2">
        <v>0</v>
      </c>
    </row>
    <row r="91" spans="1:13" x14ac:dyDescent="0.3">
      <c r="A91" s="143" t="s">
        <v>280</v>
      </c>
      <c r="B91" s="143" t="s">
        <v>182</v>
      </c>
      <c r="C91" s="152" t="s">
        <v>29</v>
      </c>
      <c r="D91" s="161">
        <v>0</v>
      </c>
      <c r="E91" s="185"/>
      <c r="F91" s="153">
        <v>0</v>
      </c>
      <c r="G91" s="168">
        <v>0</v>
      </c>
      <c r="H91" s="168">
        <v>0</v>
      </c>
      <c r="I91" s="168">
        <v>1</v>
      </c>
      <c r="J91" s="2">
        <v>0</v>
      </c>
      <c r="K91" s="2">
        <v>0</v>
      </c>
      <c r="L91" s="2">
        <v>0</v>
      </c>
      <c r="M91" s="2">
        <v>0</v>
      </c>
    </row>
    <row r="92" spans="1:13" x14ac:dyDescent="0.3">
      <c r="A92" s="143" t="s">
        <v>179</v>
      </c>
      <c r="B92" s="143" t="s">
        <v>44</v>
      </c>
      <c r="C92" s="152" t="s">
        <v>9</v>
      </c>
      <c r="D92" s="161">
        <v>198</v>
      </c>
      <c r="E92" s="185"/>
      <c r="F92" s="153">
        <v>0</v>
      </c>
      <c r="G92" s="168">
        <v>0</v>
      </c>
      <c r="H92" s="168">
        <v>0</v>
      </c>
      <c r="I92" s="168">
        <v>0</v>
      </c>
      <c r="J92" s="2">
        <v>149</v>
      </c>
      <c r="K92" s="2">
        <v>0</v>
      </c>
      <c r="L92" s="2">
        <v>0</v>
      </c>
      <c r="M92" s="2">
        <v>0</v>
      </c>
    </row>
    <row r="93" spans="1:13" x14ac:dyDescent="0.3">
      <c r="A93" s="143" t="s">
        <v>194</v>
      </c>
      <c r="B93" s="143" t="s">
        <v>47</v>
      </c>
      <c r="C93" s="152" t="s">
        <v>9</v>
      </c>
      <c r="D93" s="161">
        <v>210</v>
      </c>
      <c r="E93" s="185"/>
      <c r="F93" s="153">
        <v>0</v>
      </c>
      <c r="G93" s="168">
        <v>0</v>
      </c>
      <c r="H93" s="168">
        <v>0</v>
      </c>
      <c r="I93" s="168">
        <v>0</v>
      </c>
      <c r="J93" s="2">
        <v>112</v>
      </c>
      <c r="K93" s="2">
        <v>0</v>
      </c>
      <c r="L93" s="2">
        <v>0</v>
      </c>
      <c r="M93" s="2">
        <v>0</v>
      </c>
    </row>
    <row r="94" spans="1:13" x14ac:dyDescent="0.3">
      <c r="A94" s="143" t="s">
        <v>255</v>
      </c>
      <c r="B94" s="143" t="s">
        <v>47</v>
      </c>
      <c r="C94" s="152" t="s">
        <v>28</v>
      </c>
      <c r="D94" s="161">
        <v>0</v>
      </c>
      <c r="E94" s="185"/>
      <c r="F94" s="153">
        <v>0</v>
      </c>
      <c r="G94" s="168">
        <v>0</v>
      </c>
      <c r="H94" s="168">
        <v>0</v>
      </c>
      <c r="I94" s="168">
        <v>0</v>
      </c>
      <c r="J94" s="2">
        <v>77</v>
      </c>
      <c r="K94" s="2">
        <v>0</v>
      </c>
      <c r="L94" s="2">
        <v>0</v>
      </c>
      <c r="M94" s="2">
        <v>0</v>
      </c>
    </row>
    <row r="95" spans="1:13" x14ac:dyDescent="0.3">
      <c r="A95" s="143" t="s">
        <v>37</v>
      </c>
      <c r="B95" s="143" t="s">
        <v>47</v>
      </c>
      <c r="C95" s="152" t="s">
        <v>9</v>
      </c>
      <c r="D95" s="161">
        <v>0</v>
      </c>
      <c r="E95" s="185"/>
      <c r="F95" s="153">
        <v>0</v>
      </c>
      <c r="G95" s="168">
        <v>0</v>
      </c>
      <c r="H95" s="168">
        <v>0</v>
      </c>
      <c r="I95" s="168">
        <v>0</v>
      </c>
      <c r="J95" s="2">
        <v>72</v>
      </c>
      <c r="K95" s="2">
        <v>0</v>
      </c>
      <c r="L95" s="2">
        <v>0</v>
      </c>
      <c r="M95" s="2">
        <v>0</v>
      </c>
    </row>
    <row r="96" spans="1:13" x14ac:dyDescent="0.3">
      <c r="A96" s="143" t="s">
        <v>197</v>
      </c>
      <c r="B96" s="143" t="s">
        <v>47</v>
      </c>
      <c r="C96" s="152" t="s">
        <v>29</v>
      </c>
      <c r="D96" s="161">
        <v>102</v>
      </c>
      <c r="E96" s="185"/>
      <c r="F96" s="153">
        <v>0</v>
      </c>
      <c r="G96" s="168">
        <v>0</v>
      </c>
      <c r="H96" s="168">
        <v>0</v>
      </c>
      <c r="I96" s="168">
        <v>0</v>
      </c>
      <c r="J96" s="2">
        <v>56</v>
      </c>
      <c r="K96" s="2">
        <v>0</v>
      </c>
      <c r="L96" s="2">
        <v>0</v>
      </c>
      <c r="M96" s="2">
        <v>0</v>
      </c>
    </row>
    <row r="97" spans="1:13" x14ac:dyDescent="0.3">
      <c r="A97" s="143" t="s">
        <v>257</v>
      </c>
      <c r="B97" s="143" t="s">
        <v>47</v>
      </c>
      <c r="C97" s="152" t="s">
        <v>9</v>
      </c>
      <c r="D97" s="161">
        <v>0</v>
      </c>
      <c r="E97" s="185"/>
      <c r="F97" s="153">
        <v>0</v>
      </c>
      <c r="G97" s="168">
        <v>0</v>
      </c>
      <c r="H97" s="168">
        <v>0</v>
      </c>
      <c r="I97" s="168">
        <v>0</v>
      </c>
      <c r="J97" s="2">
        <v>53</v>
      </c>
      <c r="K97" s="2">
        <v>0</v>
      </c>
      <c r="L97" s="2">
        <v>0</v>
      </c>
      <c r="M97" s="2">
        <v>0</v>
      </c>
    </row>
    <row r="98" spans="1:13" x14ac:dyDescent="0.3">
      <c r="A98" s="143" t="s">
        <v>258</v>
      </c>
      <c r="B98" s="143" t="s">
        <v>259</v>
      </c>
      <c r="C98" s="152" t="s">
        <v>117</v>
      </c>
      <c r="D98" s="161">
        <v>141</v>
      </c>
      <c r="E98" s="185"/>
      <c r="F98" s="153">
        <v>0</v>
      </c>
      <c r="G98" s="168">
        <v>0</v>
      </c>
      <c r="H98" s="168">
        <v>0</v>
      </c>
      <c r="I98" s="168">
        <v>0</v>
      </c>
      <c r="J98" s="2">
        <v>50</v>
      </c>
      <c r="K98" s="2">
        <v>0</v>
      </c>
      <c r="L98" s="2">
        <v>0</v>
      </c>
      <c r="M98" s="2">
        <v>0</v>
      </c>
    </row>
    <row r="99" spans="1:13" x14ac:dyDescent="0.3">
      <c r="A99" s="143" t="s">
        <v>215</v>
      </c>
      <c r="B99" s="143" t="s">
        <v>47</v>
      </c>
      <c r="C99" s="152" t="s">
        <v>28</v>
      </c>
      <c r="D99" s="161">
        <v>0</v>
      </c>
      <c r="E99" s="185"/>
      <c r="F99" s="153">
        <v>0</v>
      </c>
      <c r="G99" s="168">
        <v>0</v>
      </c>
      <c r="H99" s="168">
        <v>0</v>
      </c>
      <c r="I99" s="168">
        <v>0</v>
      </c>
      <c r="J99" s="2">
        <v>47</v>
      </c>
      <c r="K99" s="2">
        <v>0</v>
      </c>
      <c r="L99" s="2">
        <v>0</v>
      </c>
      <c r="M99" s="2">
        <v>0</v>
      </c>
    </row>
    <row r="100" spans="1:13" x14ac:dyDescent="0.3">
      <c r="A100" s="143" t="s">
        <v>196</v>
      </c>
      <c r="B100" s="143" t="s">
        <v>47</v>
      </c>
      <c r="C100" s="152" t="s">
        <v>28</v>
      </c>
      <c r="D100" s="161">
        <v>174</v>
      </c>
      <c r="E100" s="185"/>
      <c r="F100" s="153">
        <v>0</v>
      </c>
      <c r="G100" s="168">
        <v>0</v>
      </c>
      <c r="H100" s="168">
        <v>0</v>
      </c>
      <c r="I100" s="168">
        <v>0</v>
      </c>
      <c r="J100" s="2">
        <v>44</v>
      </c>
      <c r="K100" s="2">
        <v>0</v>
      </c>
      <c r="L100" s="2">
        <v>0</v>
      </c>
      <c r="M100" s="2">
        <v>0</v>
      </c>
    </row>
    <row r="101" spans="1:13" x14ac:dyDescent="0.3">
      <c r="A101" s="143" t="s">
        <v>260</v>
      </c>
      <c r="B101" s="143" t="s">
        <v>47</v>
      </c>
      <c r="C101" s="152" t="s">
        <v>29</v>
      </c>
      <c r="D101" s="161">
        <v>0</v>
      </c>
      <c r="E101" s="185"/>
      <c r="F101" s="153">
        <v>0</v>
      </c>
      <c r="G101" s="168">
        <v>0</v>
      </c>
      <c r="H101" s="168">
        <v>0</v>
      </c>
      <c r="I101" s="168">
        <v>0</v>
      </c>
      <c r="J101" s="2">
        <v>38</v>
      </c>
      <c r="K101" s="2">
        <v>0</v>
      </c>
      <c r="L101" s="2">
        <v>0</v>
      </c>
      <c r="M101" s="2">
        <v>0</v>
      </c>
    </row>
    <row r="102" spans="1:13" x14ac:dyDescent="0.3">
      <c r="A102" s="143" t="s">
        <v>262</v>
      </c>
      <c r="B102" s="143" t="s">
        <v>47</v>
      </c>
      <c r="C102" s="152" t="s">
        <v>9</v>
      </c>
      <c r="D102" s="161">
        <v>0</v>
      </c>
      <c r="E102" s="185"/>
      <c r="F102" s="153">
        <v>0</v>
      </c>
      <c r="G102" s="168">
        <v>0</v>
      </c>
      <c r="H102" s="168">
        <v>0</v>
      </c>
      <c r="I102" s="168">
        <v>0</v>
      </c>
      <c r="J102" s="2">
        <v>30</v>
      </c>
      <c r="K102" s="2">
        <v>0</v>
      </c>
      <c r="L102" s="2">
        <v>0</v>
      </c>
      <c r="M102" s="2">
        <v>0</v>
      </c>
    </row>
    <row r="103" spans="1:13" x14ac:dyDescent="0.3">
      <c r="A103" s="143" t="s">
        <v>168</v>
      </c>
      <c r="B103" s="143" t="s">
        <v>150</v>
      </c>
      <c r="C103" s="152" t="s">
        <v>28</v>
      </c>
      <c r="D103" s="161">
        <v>221</v>
      </c>
      <c r="E103" s="185"/>
      <c r="F103" s="153">
        <v>0</v>
      </c>
      <c r="G103" s="168">
        <v>0</v>
      </c>
      <c r="H103" s="168">
        <v>0</v>
      </c>
      <c r="I103" s="168">
        <v>0</v>
      </c>
      <c r="J103" s="2">
        <v>26</v>
      </c>
      <c r="K103" s="2">
        <v>0</v>
      </c>
      <c r="L103" s="2">
        <v>0</v>
      </c>
      <c r="M103" s="2">
        <v>52</v>
      </c>
    </row>
    <row r="104" spans="1:13" x14ac:dyDescent="0.3">
      <c r="A104" s="143" t="s">
        <v>263</v>
      </c>
      <c r="B104" s="143" t="s">
        <v>47</v>
      </c>
      <c r="C104" s="152" t="s">
        <v>10</v>
      </c>
      <c r="D104" s="161">
        <v>0</v>
      </c>
      <c r="E104" s="185"/>
      <c r="F104" s="153">
        <v>0</v>
      </c>
      <c r="G104" s="168">
        <v>0</v>
      </c>
      <c r="H104" s="168">
        <v>0</v>
      </c>
      <c r="I104" s="168">
        <v>0</v>
      </c>
      <c r="J104" s="2">
        <v>24</v>
      </c>
      <c r="K104" s="2">
        <v>0</v>
      </c>
      <c r="L104" s="2">
        <v>0</v>
      </c>
      <c r="M104" s="2">
        <v>0</v>
      </c>
    </row>
    <row r="105" spans="1:13" x14ac:dyDescent="0.3">
      <c r="A105" s="143" t="s">
        <v>173</v>
      </c>
      <c r="B105" s="143" t="s">
        <v>120</v>
      </c>
      <c r="C105" s="152" t="s">
        <v>9</v>
      </c>
      <c r="D105" s="161">
        <v>163</v>
      </c>
      <c r="E105" s="185"/>
      <c r="F105" s="153">
        <v>77</v>
      </c>
      <c r="G105" s="168">
        <v>0</v>
      </c>
      <c r="H105" s="168">
        <v>0</v>
      </c>
      <c r="I105" s="168">
        <v>0</v>
      </c>
      <c r="J105" s="2">
        <v>22</v>
      </c>
      <c r="K105" s="2">
        <v>23</v>
      </c>
      <c r="L105" s="2">
        <v>0</v>
      </c>
      <c r="M105" s="2">
        <v>93</v>
      </c>
    </row>
    <row r="106" spans="1:13" x14ac:dyDescent="0.3">
      <c r="A106" s="143" t="s">
        <v>154</v>
      </c>
      <c r="B106" s="143" t="s">
        <v>47</v>
      </c>
      <c r="C106" s="152" t="s">
        <v>117</v>
      </c>
      <c r="D106" s="161">
        <v>0</v>
      </c>
      <c r="E106" s="185"/>
      <c r="F106" s="153">
        <v>0</v>
      </c>
      <c r="G106" s="168">
        <v>0</v>
      </c>
      <c r="H106" s="168">
        <v>0</v>
      </c>
      <c r="I106" s="168">
        <v>0</v>
      </c>
      <c r="J106" s="2">
        <v>18</v>
      </c>
      <c r="K106" s="2">
        <v>0</v>
      </c>
      <c r="L106" s="2">
        <v>0</v>
      </c>
      <c r="M106" s="2">
        <v>0</v>
      </c>
    </row>
    <row r="107" spans="1:13" x14ac:dyDescent="0.3">
      <c r="A107" s="143" t="s">
        <v>217</v>
      </c>
      <c r="B107" s="143" t="s">
        <v>47</v>
      </c>
      <c r="C107" s="152" t="s">
        <v>29</v>
      </c>
      <c r="D107" s="161">
        <v>0</v>
      </c>
      <c r="E107" s="185"/>
      <c r="F107" s="153">
        <v>0</v>
      </c>
      <c r="G107" s="168">
        <v>0</v>
      </c>
      <c r="H107" s="168">
        <v>0</v>
      </c>
      <c r="I107" s="168">
        <v>0</v>
      </c>
      <c r="J107" s="2">
        <v>16</v>
      </c>
      <c r="K107" s="2">
        <v>0</v>
      </c>
      <c r="L107" s="2">
        <v>0</v>
      </c>
      <c r="M107" s="2">
        <v>0</v>
      </c>
    </row>
    <row r="108" spans="1:13" x14ac:dyDescent="0.3">
      <c r="A108" s="143" t="s">
        <v>264</v>
      </c>
      <c r="B108" s="143" t="s">
        <v>47</v>
      </c>
      <c r="C108" s="152" t="s">
        <v>28</v>
      </c>
      <c r="D108" s="161">
        <v>0</v>
      </c>
      <c r="E108" s="185"/>
      <c r="F108" s="153">
        <v>0</v>
      </c>
      <c r="G108" s="168">
        <v>0</v>
      </c>
      <c r="H108" s="168">
        <v>0</v>
      </c>
      <c r="I108" s="168">
        <v>0</v>
      </c>
      <c r="J108" s="2">
        <v>12</v>
      </c>
      <c r="K108" s="2">
        <v>0</v>
      </c>
      <c r="L108" s="2">
        <v>0</v>
      </c>
      <c r="M108" s="2">
        <v>0</v>
      </c>
    </row>
    <row r="109" spans="1:13" x14ac:dyDescent="0.3">
      <c r="A109" s="143" t="s">
        <v>265</v>
      </c>
      <c r="B109" s="143" t="s">
        <v>47</v>
      </c>
      <c r="C109" s="152" t="s">
        <v>29</v>
      </c>
      <c r="D109" s="161">
        <v>0</v>
      </c>
      <c r="E109" s="185"/>
      <c r="F109" s="153">
        <v>0</v>
      </c>
      <c r="G109" s="168">
        <v>0</v>
      </c>
      <c r="H109" s="168">
        <v>0</v>
      </c>
      <c r="I109" s="168">
        <v>0</v>
      </c>
      <c r="J109" s="2">
        <v>10</v>
      </c>
      <c r="K109" s="2">
        <v>0</v>
      </c>
      <c r="L109" s="2">
        <v>0</v>
      </c>
      <c r="M109" s="2">
        <v>0</v>
      </c>
    </row>
    <row r="110" spans="1:13" x14ac:dyDescent="0.3">
      <c r="A110" s="143" t="s">
        <v>266</v>
      </c>
      <c r="B110" s="143" t="s">
        <v>47</v>
      </c>
      <c r="C110" s="152" t="s">
        <v>28</v>
      </c>
      <c r="D110" s="161">
        <v>0</v>
      </c>
      <c r="E110" s="185"/>
      <c r="F110" s="153">
        <v>0</v>
      </c>
      <c r="G110" s="168">
        <v>0</v>
      </c>
      <c r="H110" s="168">
        <v>0</v>
      </c>
      <c r="I110" s="168">
        <v>0</v>
      </c>
      <c r="J110" s="2">
        <v>8</v>
      </c>
      <c r="K110" s="2">
        <v>0</v>
      </c>
      <c r="L110" s="2">
        <v>0</v>
      </c>
      <c r="M110" s="2">
        <v>0</v>
      </c>
    </row>
    <row r="111" spans="1:13" x14ac:dyDescent="0.3">
      <c r="A111" s="143" t="s">
        <v>267</v>
      </c>
      <c r="B111" s="143" t="s">
        <v>47</v>
      </c>
      <c r="C111" s="152" t="s">
        <v>10</v>
      </c>
      <c r="D111" s="161">
        <v>0</v>
      </c>
      <c r="E111" s="185"/>
      <c r="F111" s="153">
        <v>0</v>
      </c>
      <c r="G111" s="168">
        <v>0</v>
      </c>
      <c r="H111" s="168">
        <v>0</v>
      </c>
      <c r="I111" s="168">
        <v>0</v>
      </c>
      <c r="J111" s="2">
        <v>6</v>
      </c>
      <c r="K111" s="2">
        <v>0</v>
      </c>
      <c r="L111" s="2">
        <v>0</v>
      </c>
      <c r="M111" s="2">
        <v>0</v>
      </c>
    </row>
    <row r="112" spans="1:13" x14ac:dyDescent="0.3">
      <c r="A112" s="143" t="s">
        <v>216</v>
      </c>
      <c r="B112" s="143" t="s">
        <v>47</v>
      </c>
      <c r="C112" s="152" t="s">
        <v>28</v>
      </c>
      <c r="D112" s="161">
        <v>0</v>
      </c>
      <c r="E112" s="185"/>
      <c r="F112" s="153">
        <v>0</v>
      </c>
      <c r="G112" s="168">
        <v>0</v>
      </c>
      <c r="H112" s="168">
        <v>0</v>
      </c>
      <c r="I112" s="168">
        <v>0</v>
      </c>
      <c r="J112" s="2">
        <v>3</v>
      </c>
      <c r="K112" s="2">
        <v>0</v>
      </c>
      <c r="L112" s="2">
        <v>0</v>
      </c>
      <c r="M112" s="2">
        <v>0</v>
      </c>
    </row>
    <row r="113" spans="1:13" x14ac:dyDescent="0.3">
      <c r="A113" s="143" t="s">
        <v>198</v>
      </c>
      <c r="B113" s="143" t="s">
        <v>47</v>
      </c>
      <c r="C113" s="152" t="s">
        <v>29</v>
      </c>
      <c r="D113" s="161">
        <v>0</v>
      </c>
      <c r="E113" s="185"/>
      <c r="F113" s="153">
        <v>0</v>
      </c>
      <c r="G113" s="168">
        <v>0</v>
      </c>
      <c r="H113" s="168">
        <v>0</v>
      </c>
      <c r="I113" s="168">
        <v>0</v>
      </c>
      <c r="J113" s="2">
        <v>2</v>
      </c>
      <c r="K113" s="2">
        <v>0</v>
      </c>
      <c r="L113" s="2">
        <v>0</v>
      </c>
      <c r="M113" s="2">
        <v>0</v>
      </c>
    </row>
    <row r="114" spans="1:13" x14ac:dyDescent="0.3">
      <c r="A114" s="143" t="s">
        <v>269</v>
      </c>
      <c r="B114" s="143" t="s">
        <v>47</v>
      </c>
      <c r="C114" s="152" t="s">
        <v>29</v>
      </c>
      <c r="D114" s="161">
        <v>0</v>
      </c>
      <c r="E114" s="185"/>
      <c r="F114" s="153">
        <v>0</v>
      </c>
      <c r="G114" s="168">
        <v>0</v>
      </c>
      <c r="H114" s="168">
        <v>0</v>
      </c>
      <c r="I114" s="168">
        <v>0</v>
      </c>
      <c r="J114" s="2">
        <v>1</v>
      </c>
      <c r="K114" s="2">
        <v>0</v>
      </c>
      <c r="L114" s="2">
        <v>0</v>
      </c>
      <c r="M114" s="2">
        <v>0</v>
      </c>
    </row>
    <row r="115" spans="1:13" x14ac:dyDescent="0.3">
      <c r="A115" s="143" t="s">
        <v>316</v>
      </c>
      <c r="B115" s="143" t="s">
        <v>120</v>
      </c>
      <c r="C115" s="152" t="s">
        <v>10</v>
      </c>
      <c r="D115" s="161">
        <v>118</v>
      </c>
      <c r="E115" s="185"/>
      <c r="F115" s="153">
        <v>96</v>
      </c>
      <c r="G115" s="168">
        <v>0</v>
      </c>
      <c r="H115" s="168">
        <v>0</v>
      </c>
      <c r="I115" s="168">
        <v>0</v>
      </c>
      <c r="J115" s="2">
        <v>0</v>
      </c>
      <c r="K115" s="2">
        <v>0</v>
      </c>
      <c r="L115" s="2">
        <v>0</v>
      </c>
      <c r="M115" s="2">
        <v>0</v>
      </c>
    </row>
    <row r="116" spans="1:13" x14ac:dyDescent="0.3">
      <c r="A116" s="143" t="s">
        <v>317</v>
      </c>
      <c r="B116" s="143" t="s">
        <v>31</v>
      </c>
      <c r="C116" s="152" t="s">
        <v>24</v>
      </c>
      <c r="D116" s="161">
        <v>0</v>
      </c>
      <c r="E116" s="185"/>
      <c r="F116" s="153">
        <v>89</v>
      </c>
      <c r="G116" s="168">
        <v>0</v>
      </c>
      <c r="H116" s="168">
        <v>0</v>
      </c>
      <c r="I116" s="168">
        <v>0</v>
      </c>
      <c r="J116" s="2">
        <v>0</v>
      </c>
      <c r="K116" s="2">
        <v>0</v>
      </c>
      <c r="L116" s="2">
        <v>0</v>
      </c>
      <c r="M116" s="2">
        <v>0</v>
      </c>
    </row>
    <row r="117" spans="1:13" x14ac:dyDescent="0.3">
      <c r="A117" s="143" t="s">
        <v>318</v>
      </c>
      <c r="B117" s="143" t="s">
        <v>120</v>
      </c>
      <c r="C117" s="152" t="s">
        <v>9</v>
      </c>
      <c r="D117" s="161">
        <v>0</v>
      </c>
      <c r="E117" s="185"/>
      <c r="F117" s="153">
        <v>87</v>
      </c>
      <c r="G117" s="168">
        <v>0</v>
      </c>
      <c r="H117" s="168">
        <v>0</v>
      </c>
      <c r="I117" s="168">
        <v>0</v>
      </c>
      <c r="J117" s="2">
        <v>0</v>
      </c>
      <c r="K117" s="2">
        <v>63</v>
      </c>
      <c r="L117" s="2">
        <v>0</v>
      </c>
      <c r="M117" s="2">
        <v>25</v>
      </c>
    </row>
    <row r="118" spans="1:13" x14ac:dyDescent="0.3">
      <c r="A118" s="143" t="s">
        <v>319</v>
      </c>
      <c r="B118" s="143" t="s">
        <v>120</v>
      </c>
      <c r="C118" s="152" t="s">
        <v>28</v>
      </c>
      <c r="D118" s="161">
        <v>0</v>
      </c>
      <c r="E118" s="185"/>
      <c r="F118" s="153">
        <v>85</v>
      </c>
      <c r="G118" s="168">
        <v>0</v>
      </c>
      <c r="H118" s="168">
        <v>0</v>
      </c>
      <c r="I118" s="168">
        <v>0</v>
      </c>
      <c r="J118" s="2">
        <v>0</v>
      </c>
      <c r="K118" s="2">
        <v>0</v>
      </c>
      <c r="L118" s="2">
        <v>0</v>
      </c>
      <c r="M118" s="2">
        <v>82</v>
      </c>
    </row>
    <row r="119" spans="1:13" x14ac:dyDescent="0.3">
      <c r="A119" s="143" t="s">
        <v>320</v>
      </c>
      <c r="B119" s="143" t="s">
        <v>31</v>
      </c>
      <c r="C119" s="152" t="s">
        <v>28</v>
      </c>
      <c r="D119" s="161">
        <v>0</v>
      </c>
      <c r="E119" s="185"/>
      <c r="F119" s="153">
        <v>83</v>
      </c>
      <c r="G119" s="168">
        <v>0</v>
      </c>
      <c r="H119" s="168">
        <v>0</v>
      </c>
      <c r="I119" s="168">
        <v>0</v>
      </c>
      <c r="J119" s="2">
        <v>0</v>
      </c>
      <c r="K119" s="2">
        <v>36</v>
      </c>
      <c r="L119" s="2">
        <v>0</v>
      </c>
      <c r="M119" s="2">
        <v>27</v>
      </c>
    </row>
    <row r="120" spans="1:13" x14ac:dyDescent="0.3">
      <c r="A120" s="143" t="s">
        <v>321</v>
      </c>
      <c r="B120" s="143" t="s">
        <v>174</v>
      </c>
      <c r="C120" s="152" t="s">
        <v>117</v>
      </c>
      <c r="D120" s="161">
        <v>155</v>
      </c>
      <c r="E120" s="185"/>
      <c r="F120" s="153">
        <v>80</v>
      </c>
      <c r="G120" s="168">
        <v>0</v>
      </c>
      <c r="H120" s="168">
        <v>0</v>
      </c>
      <c r="I120" s="168">
        <v>0</v>
      </c>
      <c r="J120" s="2">
        <v>0</v>
      </c>
      <c r="K120" s="2">
        <v>0</v>
      </c>
      <c r="L120" s="2">
        <v>0</v>
      </c>
      <c r="M120" s="2">
        <v>37</v>
      </c>
    </row>
    <row r="121" spans="1:13" x14ac:dyDescent="0.3">
      <c r="A121" s="143" t="s">
        <v>322</v>
      </c>
      <c r="B121" s="143" t="s">
        <v>31</v>
      </c>
      <c r="C121" s="152" t="s">
        <v>24</v>
      </c>
      <c r="D121" s="161">
        <v>0</v>
      </c>
      <c r="E121" s="185"/>
      <c r="F121" s="153">
        <v>76</v>
      </c>
      <c r="G121" s="168">
        <v>0</v>
      </c>
      <c r="H121" s="168">
        <v>0</v>
      </c>
      <c r="I121" s="168">
        <v>0</v>
      </c>
      <c r="J121" s="2">
        <v>0</v>
      </c>
      <c r="K121" s="2">
        <v>0</v>
      </c>
      <c r="L121" s="2">
        <v>0</v>
      </c>
      <c r="M121" s="2">
        <v>0</v>
      </c>
    </row>
    <row r="122" spans="1:13" x14ac:dyDescent="0.3">
      <c r="A122" s="143" t="s">
        <v>323</v>
      </c>
      <c r="B122" s="143" t="s">
        <v>174</v>
      </c>
      <c r="C122" s="152" t="s">
        <v>9</v>
      </c>
      <c r="D122" s="161">
        <v>0</v>
      </c>
      <c r="E122" s="185"/>
      <c r="F122" s="153">
        <v>74</v>
      </c>
      <c r="G122" s="168">
        <v>0</v>
      </c>
      <c r="H122" s="168">
        <v>0</v>
      </c>
      <c r="I122" s="168">
        <v>0</v>
      </c>
      <c r="J122" s="2">
        <v>0</v>
      </c>
      <c r="K122" s="2">
        <v>0</v>
      </c>
      <c r="L122" s="2">
        <v>0</v>
      </c>
      <c r="M122" s="2">
        <v>0</v>
      </c>
    </row>
    <row r="123" spans="1:13" x14ac:dyDescent="0.3">
      <c r="A123" s="143" t="s">
        <v>324</v>
      </c>
      <c r="B123" s="143" t="s">
        <v>31</v>
      </c>
      <c r="C123" s="152" t="s">
        <v>28</v>
      </c>
      <c r="D123" s="161">
        <v>0</v>
      </c>
      <c r="E123" s="185"/>
      <c r="F123" s="153">
        <v>73</v>
      </c>
      <c r="G123" s="168">
        <v>0</v>
      </c>
      <c r="H123" s="168">
        <v>0</v>
      </c>
      <c r="I123" s="168">
        <v>0</v>
      </c>
      <c r="J123" s="2">
        <v>0</v>
      </c>
      <c r="K123" s="2">
        <v>51</v>
      </c>
      <c r="L123" s="2">
        <v>0</v>
      </c>
      <c r="M123" s="2">
        <v>0</v>
      </c>
    </row>
    <row r="124" spans="1:13" x14ac:dyDescent="0.3">
      <c r="A124" s="143" t="s">
        <v>325</v>
      </c>
      <c r="B124" s="143" t="s">
        <v>326</v>
      </c>
      <c r="C124" s="152" t="s">
        <v>29</v>
      </c>
      <c r="D124" s="161">
        <v>0</v>
      </c>
      <c r="E124" s="185"/>
      <c r="F124" s="153">
        <v>71</v>
      </c>
      <c r="G124" s="168">
        <v>0</v>
      </c>
      <c r="H124" s="168">
        <v>0</v>
      </c>
      <c r="I124" s="168">
        <v>0</v>
      </c>
      <c r="J124" s="2">
        <v>0</v>
      </c>
      <c r="K124" s="2">
        <v>0</v>
      </c>
      <c r="L124" s="2">
        <v>0</v>
      </c>
      <c r="M124" s="2">
        <v>0</v>
      </c>
    </row>
    <row r="125" spans="1:13" x14ac:dyDescent="0.3">
      <c r="A125" s="143" t="s">
        <v>327</v>
      </c>
      <c r="B125" s="143" t="s">
        <v>174</v>
      </c>
      <c r="C125" s="152" t="s">
        <v>9</v>
      </c>
      <c r="D125" s="161">
        <v>0</v>
      </c>
      <c r="E125" s="185"/>
      <c r="F125" s="153">
        <v>70</v>
      </c>
      <c r="G125" s="168">
        <v>0</v>
      </c>
      <c r="H125" s="168">
        <v>0</v>
      </c>
      <c r="I125" s="168">
        <v>0</v>
      </c>
      <c r="J125" s="2">
        <v>0</v>
      </c>
      <c r="K125" s="2">
        <v>83</v>
      </c>
      <c r="L125" s="2">
        <v>0</v>
      </c>
      <c r="M125" s="2">
        <v>0</v>
      </c>
    </row>
    <row r="126" spans="1:13" x14ac:dyDescent="0.3">
      <c r="A126" s="143" t="s">
        <v>328</v>
      </c>
      <c r="B126" s="143" t="s">
        <v>182</v>
      </c>
      <c r="C126" s="152" t="s">
        <v>28</v>
      </c>
      <c r="D126" s="161">
        <v>0</v>
      </c>
      <c r="E126" s="185"/>
      <c r="F126" s="153">
        <v>69</v>
      </c>
      <c r="G126" s="168">
        <v>0</v>
      </c>
      <c r="H126" s="168">
        <v>0</v>
      </c>
      <c r="I126" s="168">
        <v>0</v>
      </c>
      <c r="J126" s="2">
        <v>0</v>
      </c>
      <c r="K126" s="2">
        <v>0</v>
      </c>
      <c r="L126" s="2">
        <v>0</v>
      </c>
      <c r="M126" s="2">
        <v>0</v>
      </c>
    </row>
    <row r="127" spans="1:13" x14ac:dyDescent="0.3">
      <c r="A127" s="143" t="s">
        <v>329</v>
      </c>
      <c r="B127" s="143" t="s">
        <v>326</v>
      </c>
      <c r="C127" s="152" t="s">
        <v>29</v>
      </c>
      <c r="D127" s="161">
        <v>0</v>
      </c>
      <c r="E127" s="185"/>
      <c r="F127" s="153">
        <v>68</v>
      </c>
      <c r="G127" s="168">
        <v>0</v>
      </c>
      <c r="H127" s="168">
        <v>0</v>
      </c>
      <c r="I127" s="168">
        <v>0</v>
      </c>
      <c r="J127" s="2">
        <v>0</v>
      </c>
      <c r="K127" s="2">
        <v>0</v>
      </c>
      <c r="L127" s="2">
        <v>0</v>
      </c>
      <c r="M127" s="2">
        <v>0</v>
      </c>
    </row>
    <row r="128" spans="1:13" x14ac:dyDescent="0.3">
      <c r="A128" s="143" t="s">
        <v>330</v>
      </c>
      <c r="B128" s="143" t="s">
        <v>326</v>
      </c>
      <c r="C128" s="152" t="s">
        <v>29</v>
      </c>
      <c r="D128" s="161">
        <v>0</v>
      </c>
      <c r="E128" s="185"/>
      <c r="F128" s="153">
        <v>67</v>
      </c>
      <c r="G128" s="168">
        <v>0</v>
      </c>
      <c r="H128" s="168">
        <v>0</v>
      </c>
      <c r="I128" s="168">
        <v>0</v>
      </c>
      <c r="J128" s="2">
        <v>0</v>
      </c>
      <c r="K128" s="2">
        <v>0</v>
      </c>
      <c r="L128" s="2">
        <v>0</v>
      </c>
      <c r="M128" s="2">
        <v>0</v>
      </c>
    </row>
    <row r="129" spans="1:13" x14ac:dyDescent="0.3">
      <c r="A129" s="143" t="s">
        <v>331</v>
      </c>
      <c r="B129" s="143" t="s">
        <v>332</v>
      </c>
      <c r="C129" s="152" t="s">
        <v>28</v>
      </c>
      <c r="D129" s="161">
        <v>0</v>
      </c>
      <c r="E129" s="185"/>
      <c r="F129" s="153">
        <v>66</v>
      </c>
      <c r="G129" s="168">
        <v>0</v>
      </c>
      <c r="H129" s="168">
        <v>0</v>
      </c>
      <c r="I129" s="168">
        <v>0</v>
      </c>
      <c r="J129" s="2">
        <v>0</v>
      </c>
      <c r="K129" s="2">
        <v>0</v>
      </c>
      <c r="L129" s="2">
        <v>0</v>
      </c>
      <c r="M129" s="2">
        <v>0</v>
      </c>
    </row>
    <row r="130" spans="1:13" x14ac:dyDescent="0.3">
      <c r="A130" s="143" t="s">
        <v>333</v>
      </c>
      <c r="B130" s="143" t="s">
        <v>334</v>
      </c>
      <c r="C130" s="152" t="s">
        <v>28</v>
      </c>
      <c r="D130" s="161">
        <v>0</v>
      </c>
      <c r="E130" s="185"/>
      <c r="F130" s="153">
        <v>65</v>
      </c>
      <c r="G130" s="168">
        <v>0</v>
      </c>
      <c r="H130" s="168">
        <v>0</v>
      </c>
      <c r="I130" s="168">
        <v>0</v>
      </c>
      <c r="J130" s="2">
        <v>0</v>
      </c>
      <c r="K130" s="2">
        <v>0</v>
      </c>
      <c r="L130" s="2">
        <v>0</v>
      </c>
      <c r="M130" s="2">
        <v>0</v>
      </c>
    </row>
    <row r="131" spans="1:13" x14ac:dyDescent="0.3">
      <c r="A131" s="143" t="s">
        <v>335</v>
      </c>
      <c r="B131" s="143" t="s">
        <v>182</v>
      </c>
      <c r="C131" s="152" t="s">
        <v>10</v>
      </c>
      <c r="D131" s="161">
        <v>0</v>
      </c>
      <c r="E131" s="185"/>
      <c r="F131" s="153">
        <v>64</v>
      </c>
      <c r="G131" s="168">
        <v>0</v>
      </c>
      <c r="H131" s="168">
        <v>0</v>
      </c>
      <c r="I131" s="168">
        <v>0</v>
      </c>
      <c r="J131" s="2">
        <v>0</v>
      </c>
      <c r="K131" s="2">
        <v>0</v>
      </c>
      <c r="L131" s="2">
        <v>0</v>
      </c>
      <c r="M131" s="2">
        <v>0</v>
      </c>
    </row>
    <row r="132" spans="1:13" x14ac:dyDescent="0.3">
      <c r="A132" s="143" t="s">
        <v>336</v>
      </c>
      <c r="B132" s="143" t="s">
        <v>332</v>
      </c>
      <c r="C132" s="152" t="s">
        <v>28</v>
      </c>
      <c r="D132" s="161">
        <v>0</v>
      </c>
      <c r="E132" s="185"/>
      <c r="F132" s="153">
        <v>63</v>
      </c>
      <c r="G132" s="168">
        <v>0</v>
      </c>
      <c r="H132" s="168">
        <v>0</v>
      </c>
      <c r="I132" s="168">
        <v>0</v>
      </c>
      <c r="J132" s="2">
        <v>0</v>
      </c>
      <c r="K132" s="2">
        <v>0</v>
      </c>
      <c r="L132" s="2">
        <v>0</v>
      </c>
      <c r="M132" s="2">
        <v>0</v>
      </c>
    </row>
    <row r="133" spans="1:13" x14ac:dyDescent="0.3">
      <c r="A133" s="143" t="s">
        <v>337</v>
      </c>
      <c r="B133" s="143" t="s">
        <v>182</v>
      </c>
      <c r="C133" s="152" t="s">
        <v>28</v>
      </c>
      <c r="D133" s="161">
        <v>0</v>
      </c>
      <c r="E133" s="185"/>
      <c r="F133" s="153">
        <v>62</v>
      </c>
      <c r="G133" s="168">
        <v>0</v>
      </c>
      <c r="H133" s="168">
        <v>0</v>
      </c>
      <c r="I133" s="168">
        <v>0</v>
      </c>
      <c r="J133" s="2">
        <v>0</v>
      </c>
      <c r="K133" s="2">
        <v>0</v>
      </c>
      <c r="L133" s="2">
        <v>0</v>
      </c>
      <c r="M133" s="2">
        <v>0</v>
      </c>
    </row>
    <row r="134" spans="1:13" x14ac:dyDescent="0.3">
      <c r="A134" s="143" t="s">
        <v>338</v>
      </c>
      <c r="B134" s="143" t="s">
        <v>339</v>
      </c>
      <c r="C134" s="152" t="s">
        <v>29</v>
      </c>
      <c r="D134" s="161">
        <v>0</v>
      </c>
      <c r="E134" s="185"/>
      <c r="F134" s="153">
        <v>61</v>
      </c>
      <c r="G134" s="168">
        <v>0</v>
      </c>
      <c r="H134" s="168">
        <v>0</v>
      </c>
      <c r="I134" s="168">
        <v>0</v>
      </c>
      <c r="J134" s="2">
        <v>0</v>
      </c>
      <c r="K134" s="2">
        <v>0</v>
      </c>
      <c r="L134" s="2">
        <v>0</v>
      </c>
      <c r="M134" s="2">
        <v>21</v>
      </c>
    </row>
    <row r="135" spans="1:13" x14ac:dyDescent="0.3">
      <c r="A135" s="143" t="s">
        <v>340</v>
      </c>
      <c r="B135" s="143" t="s">
        <v>341</v>
      </c>
      <c r="C135" s="152" t="s">
        <v>28</v>
      </c>
      <c r="D135" s="161">
        <v>0</v>
      </c>
      <c r="E135" s="185"/>
      <c r="F135" s="153">
        <v>60</v>
      </c>
      <c r="G135" s="168">
        <v>0</v>
      </c>
      <c r="H135" s="168">
        <v>0</v>
      </c>
      <c r="I135" s="168">
        <v>0</v>
      </c>
      <c r="J135" s="2">
        <v>0</v>
      </c>
      <c r="K135" s="2">
        <v>0</v>
      </c>
      <c r="L135" s="2">
        <v>0</v>
      </c>
      <c r="M135" s="2">
        <v>0</v>
      </c>
    </row>
    <row r="136" spans="1:13" x14ac:dyDescent="0.3">
      <c r="A136" s="143" t="s">
        <v>342</v>
      </c>
      <c r="B136" s="143" t="s">
        <v>182</v>
      </c>
      <c r="C136" s="152" t="s">
        <v>28</v>
      </c>
      <c r="D136" s="161">
        <v>0</v>
      </c>
      <c r="E136" s="185"/>
      <c r="F136" s="153">
        <v>59</v>
      </c>
      <c r="G136" s="168">
        <v>0</v>
      </c>
      <c r="H136" s="168">
        <v>0</v>
      </c>
      <c r="I136" s="168">
        <v>0</v>
      </c>
      <c r="J136" s="2">
        <v>0</v>
      </c>
      <c r="K136" s="2">
        <v>0</v>
      </c>
      <c r="L136" s="2">
        <v>0</v>
      </c>
      <c r="M136" s="2">
        <v>0</v>
      </c>
    </row>
    <row r="137" spans="1:13" x14ac:dyDescent="0.3">
      <c r="A137" s="143" t="s">
        <v>343</v>
      </c>
      <c r="B137" s="143" t="s">
        <v>182</v>
      </c>
      <c r="C137" s="152" t="s">
        <v>29</v>
      </c>
      <c r="D137" s="161">
        <v>0</v>
      </c>
      <c r="E137" s="185"/>
      <c r="F137" s="153">
        <v>58</v>
      </c>
      <c r="G137" s="168">
        <v>0</v>
      </c>
      <c r="H137" s="168">
        <v>0</v>
      </c>
      <c r="I137" s="168">
        <v>0</v>
      </c>
      <c r="J137" s="2">
        <v>0</v>
      </c>
      <c r="K137" s="2">
        <v>0</v>
      </c>
      <c r="L137" s="2">
        <v>0</v>
      </c>
      <c r="M137" s="2">
        <v>0</v>
      </c>
    </row>
    <row r="138" spans="1:13" x14ac:dyDescent="0.3">
      <c r="A138" s="143" t="s">
        <v>344</v>
      </c>
      <c r="B138" s="143" t="s">
        <v>182</v>
      </c>
      <c r="C138" s="152" t="s">
        <v>28</v>
      </c>
      <c r="D138" s="161">
        <v>0</v>
      </c>
      <c r="E138" s="185"/>
      <c r="F138" s="153">
        <v>57</v>
      </c>
      <c r="G138" s="168">
        <v>0</v>
      </c>
      <c r="H138" s="168">
        <v>0</v>
      </c>
      <c r="I138" s="168">
        <v>0</v>
      </c>
      <c r="J138" s="2">
        <v>0</v>
      </c>
      <c r="K138" s="2">
        <v>0</v>
      </c>
      <c r="L138" s="2">
        <v>0</v>
      </c>
      <c r="M138" s="2">
        <v>0</v>
      </c>
    </row>
    <row r="139" spans="1:13" x14ac:dyDescent="0.3">
      <c r="A139" s="143" t="s">
        <v>345</v>
      </c>
      <c r="B139" s="143" t="s">
        <v>332</v>
      </c>
      <c r="C139" s="152" t="s">
        <v>24</v>
      </c>
      <c r="D139" s="161">
        <v>0</v>
      </c>
      <c r="E139" s="185"/>
      <c r="F139" s="153">
        <v>56</v>
      </c>
      <c r="G139" s="168">
        <v>0</v>
      </c>
      <c r="H139" s="168">
        <v>0</v>
      </c>
      <c r="I139" s="168">
        <v>0</v>
      </c>
      <c r="J139" s="2">
        <v>0</v>
      </c>
      <c r="K139" s="2">
        <v>0</v>
      </c>
      <c r="L139" s="2">
        <v>0</v>
      </c>
      <c r="M139" s="2">
        <v>0</v>
      </c>
    </row>
    <row r="140" spans="1:13" x14ac:dyDescent="0.3">
      <c r="A140" s="143" t="s">
        <v>346</v>
      </c>
      <c r="B140" s="143" t="s">
        <v>332</v>
      </c>
      <c r="C140" s="152" t="s">
        <v>24</v>
      </c>
      <c r="D140" s="161">
        <v>0</v>
      </c>
      <c r="E140" s="185"/>
      <c r="F140" s="153">
        <v>55</v>
      </c>
      <c r="G140" s="168">
        <v>0</v>
      </c>
      <c r="H140" s="168">
        <v>0</v>
      </c>
      <c r="I140" s="168">
        <v>0</v>
      </c>
      <c r="J140" s="2">
        <v>0</v>
      </c>
      <c r="K140" s="2">
        <v>0</v>
      </c>
      <c r="L140" s="2">
        <v>0</v>
      </c>
      <c r="M140" s="2">
        <v>0</v>
      </c>
    </row>
    <row r="141" spans="1:13" x14ac:dyDescent="0.3">
      <c r="A141" s="143" t="s">
        <v>347</v>
      </c>
      <c r="B141" s="143" t="s">
        <v>332</v>
      </c>
      <c r="C141" s="152" t="s">
        <v>24</v>
      </c>
      <c r="D141" s="161">
        <v>0</v>
      </c>
      <c r="E141" s="185"/>
      <c r="F141" s="153">
        <v>54</v>
      </c>
      <c r="G141" s="168">
        <v>0</v>
      </c>
      <c r="H141" s="168">
        <v>0</v>
      </c>
      <c r="I141" s="168">
        <v>0</v>
      </c>
      <c r="J141" s="2">
        <v>0</v>
      </c>
      <c r="K141" s="2">
        <v>0</v>
      </c>
      <c r="L141" s="2">
        <v>0</v>
      </c>
      <c r="M141" s="2">
        <v>0</v>
      </c>
    </row>
    <row r="142" spans="1:13" x14ac:dyDescent="0.3">
      <c r="A142" s="143" t="s">
        <v>348</v>
      </c>
      <c r="B142" s="143" t="s">
        <v>332</v>
      </c>
      <c r="C142" s="152" t="s">
        <v>10</v>
      </c>
      <c r="D142" s="161">
        <v>0</v>
      </c>
      <c r="E142" s="185"/>
      <c r="F142" s="153">
        <v>53</v>
      </c>
      <c r="G142" s="168">
        <v>0</v>
      </c>
      <c r="H142" s="168">
        <v>0</v>
      </c>
      <c r="I142" s="168">
        <v>0</v>
      </c>
      <c r="J142" s="2">
        <v>0</v>
      </c>
      <c r="K142" s="2">
        <v>0</v>
      </c>
      <c r="L142" s="2">
        <v>0</v>
      </c>
      <c r="M142" s="2">
        <v>0</v>
      </c>
    </row>
    <row r="143" spans="1:13" x14ac:dyDescent="0.3">
      <c r="A143" s="143" t="s">
        <v>349</v>
      </c>
      <c r="B143" s="143" t="s">
        <v>332</v>
      </c>
      <c r="C143" s="152" t="s">
        <v>28</v>
      </c>
      <c r="D143" s="161">
        <v>0</v>
      </c>
      <c r="E143" s="185"/>
      <c r="F143" s="153">
        <v>52</v>
      </c>
      <c r="G143" s="168">
        <v>0</v>
      </c>
      <c r="H143" s="168">
        <v>0</v>
      </c>
      <c r="I143" s="168">
        <v>0</v>
      </c>
      <c r="J143" s="2">
        <v>0</v>
      </c>
      <c r="K143" s="2">
        <v>0</v>
      </c>
      <c r="L143" s="2">
        <v>0</v>
      </c>
      <c r="M143" s="2">
        <v>0</v>
      </c>
    </row>
    <row r="144" spans="1:13" x14ac:dyDescent="0.3">
      <c r="A144" s="143" t="s">
        <v>350</v>
      </c>
      <c r="B144" s="143" t="s">
        <v>332</v>
      </c>
      <c r="C144" s="152" t="s">
        <v>28</v>
      </c>
      <c r="D144" s="161">
        <v>0</v>
      </c>
      <c r="E144" s="185"/>
      <c r="F144" s="153">
        <v>51</v>
      </c>
      <c r="G144" s="168">
        <v>0</v>
      </c>
      <c r="H144" s="168">
        <v>0</v>
      </c>
      <c r="I144" s="168">
        <v>0</v>
      </c>
      <c r="J144" s="2">
        <v>0</v>
      </c>
      <c r="K144" s="2">
        <v>0</v>
      </c>
      <c r="L144" s="2">
        <v>0</v>
      </c>
      <c r="M144" s="2">
        <v>0</v>
      </c>
    </row>
    <row r="145" spans="1:13" x14ac:dyDescent="0.3">
      <c r="A145" s="143" t="s">
        <v>351</v>
      </c>
      <c r="B145" s="143" t="s">
        <v>341</v>
      </c>
      <c r="C145" s="152" t="s">
        <v>10</v>
      </c>
      <c r="D145" s="161">
        <v>0</v>
      </c>
      <c r="E145" s="185"/>
      <c r="F145" s="153">
        <v>50</v>
      </c>
      <c r="G145" s="168">
        <v>0</v>
      </c>
      <c r="H145" s="168">
        <v>0</v>
      </c>
      <c r="I145" s="168">
        <v>0</v>
      </c>
      <c r="J145" s="2">
        <v>0</v>
      </c>
      <c r="K145" s="2">
        <v>0</v>
      </c>
      <c r="L145" s="2">
        <v>0</v>
      </c>
      <c r="M145" s="2">
        <v>0</v>
      </c>
    </row>
    <row r="146" spans="1:13" x14ac:dyDescent="0.3">
      <c r="A146" s="143" t="s">
        <v>352</v>
      </c>
      <c r="B146" s="143" t="s">
        <v>334</v>
      </c>
      <c r="C146" s="152" t="s">
        <v>28</v>
      </c>
      <c r="D146" s="161">
        <v>0</v>
      </c>
      <c r="E146" s="185"/>
      <c r="F146" s="153">
        <v>49</v>
      </c>
      <c r="G146" s="168">
        <v>0</v>
      </c>
      <c r="H146" s="168">
        <v>0</v>
      </c>
      <c r="I146" s="168">
        <v>0</v>
      </c>
      <c r="J146" s="2">
        <v>0</v>
      </c>
      <c r="K146" s="2">
        <v>0</v>
      </c>
      <c r="L146" s="2">
        <v>0</v>
      </c>
      <c r="M146" s="2">
        <v>0</v>
      </c>
    </row>
    <row r="147" spans="1:13" x14ac:dyDescent="0.3">
      <c r="A147" s="143" t="s">
        <v>353</v>
      </c>
      <c r="B147" s="143" t="s">
        <v>334</v>
      </c>
      <c r="C147" s="152" t="s">
        <v>29</v>
      </c>
      <c r="D147" s="161">
        <v>0</v>
      </c>
      <c r="E147" s="185"/>
      <c r="F147" s="153">
        <v>48</v>
      </c>
      <c r="G147" s="168">
        <v>0</v>
      </c>
      <c r="H147" s="168">
        <v>0</v>
      </c>
      <c r="I147" s="168">
        <v>0</v>
      </c>
      <c r="J147" s="2">
        <v>0</v>
      </c>
      <c r="K147" s="2">
        <v>0</v>
      </c>
      <c r="L147" s="2">
        <v>0</v>
      </c>
      <c r="M147" s="2">
        <v>0</v>
      </c>
    </row>
    <row r="148" spans="1:13" x14ac:dyDescent="0.3">
      <c r="A148" s="143" t="s">
        <v>354</v>
      </c>
      <c r="B148" s="143" t="s">
        <v>339</v>
      </c>
      <c r="C148" s="152" t="s">
        <v>29</v>
      </c>
      <c r="D148" s="161">
        <v>0</v>
      </c>
      <c r="E148" s="185"/>
      <c r="F148" s="153">
        <v>46</v>
      </c>
      <c r="G148" s="168">
        <v>0</v>
      </c>
      <c r="H148" s="168">
        <v>0</v>
      </c>
      <c r="I148" s="168">
        <v>0</v>
      </c>
      <c r="J148" s="2">
        <v>0</v>
      </c>
      <c r="K148" s="2">
        <v>11</v>
      </c>
      <c r="L148" s="2">
        <v>0</v>
      </c>
      <c r="M148" s="2">
        <v>13</v>
      </c>
    </row>
    <row r="149" spans="1:13" x14ac:dyDescent="0.3">
      <c r="A149" s="143" t="s">
        <v>355</v>
      </c>
      <c r="B149" s="143" t="s">
        <v>341</v>
      </c>
      <c r="C149" s="152" t="s">
        <v>29</v>
      </c>
      <c r="D149" s="161">
        <v>0</v>
      </c>
      <c r="E149" s="185"/>
      <c r="F149" s="153">
        <v>45</v>
      </c>
      <c r="G149" s="168">
        <v>0</v>
      </c>
      <c r="H149" s="168">
        <v>0</v>
      </c>
      <c r="I149" s="168">
        <v>0</v>
      </c>
      <c r="J149" s="2">
        <v>0</v>
      </c>
      <c r="K149" s="2">
        <v>0</v>
      </c>
      <c r="L149" s="2">
        <v>0</v>
      </c>
      <c r="M149" s="2">
        <v>0</v>
      </c>
    </row>
    <row r="150" spans="1:13" x14ac:dyDescent="0.3">
      <c r="A150" s="143" t="s">
        <v>356</v>
      </c>
      <c r="B150" s="143" t="s">
        <v>326</v>
      </c>
      <c r="C150" s="152" t="s">
        <v>29</v>
      </c>
      <c r="D150" s="161">
        <v>0</v>
      </c>
      <c r="E150" s="185"/>
      <c r="F150" s="153">
        <v>43</v>
      </c>
      <c r="G150" s="168">
        <v>0</v>
      </c>
      <c r="H150" s="168">
        <v>0</v>
      </c>
      <c r="I150" s="168">
        <v>0</v>
      </c>
      <c r="J150" s="2">
        <v>0</v>
      </c>
      <c r="K150" s="2">
        <v>0</v>
      </c>
      <c r="L150" s="2">
        <v>0</v>
      </c>
      <c r="M150" s="2">
        <v>0</v>
      </c>
    </row>
    <row r="151" spans="1:13" x14ac:dyDescent="0.3">
      <c r="A151" s="143" t="s">
        <v>357</v>
      </c>
      <c r="B151" s="143" t="s">
        <v>341</v>
      </c>
      <c r="C151" s="152" t="s">
        <v>10</v>
      </c>
      <c r="D151" s="161">
        <v>0</v>
      </c>
      <c r="E151" s="185"/>
      <c r="F151" s="153">
        <v>42</v>
      </c>
      <c r="G151" s="168">
        <v>0</v>
      </c>
      <c r="H151" s="168">
        <v>0</v>
      </c>
      <c r="I151" s="168">
        <v>0</v>
      </c>
      <c r="J151" s="2">
        <v>0</v>
      </c>
      <c r="K151" s="2">
        <v>0</v>
      </c>
      <c r="L151" s="2">
        <v>0</v>
      </c>
      <c r="M151" s="2">
        <v>0</v>
      </c>
    </row>
    <row r="152" spans="1:13" x14ac:dyDescent="0.3">
      <c r="A152" s="143" t="s">
        <v>358</v>
      </c>
      <c r="B152" s="143" t="s">
        <v>339</v>
      </c>
      <c r="C152" s="152" t="s">
        <v>29</v>
      </c>
      <c r="D152" s="161">
        <v>0</v>
      </c>
      <c r="E152" s="185"/>
      <c r="F152" s="153">
        <v>41</v>
      </c>
      <c r="G152" s="168">
        <v>0</v>
      </c>
      <c r="H152" s="168">
        <v>0</v>
      </c>
      <c r="I152" s="168">
        <v>0</v>
      </c>
      <c r="J152" s="2">
        <v>0</v>
      </c>
      <c r="K152" s="2">
        <v>0</v>
      </c>
      <c r="L152" s="2">
        <v>0</v>
      </c>
      <c r="M152" s="2">
        <v>6</v>
      </c>
    </row>
    <row r="153" spans="1:13" x14ac:dyDescent="0.3">
      <c r="A153" s="143" t="s">
        <v>359</v>
      </c>
      <c r="B153" s="143" t="s">
        <v>334</v>
      </c>
      <c r="C153" s="152" t="s">
        <v>29</v>
      </c>
      <c r="D153" s="161">
        <v>0</v>
      </c>
      <c r="E153" s="185"/>
      <c r="F153" s="153">
        <v>40</v>
      </c>
      <c r="G153" s="168">
        <v>0</v>
      </c>
      <c r="H153" s="168">
        <v>0</v>
      </c>
      <c r="I153" s="168">
        <v>0</v>
      </c>
      <c r="J153" s="2">
        <v>0</v>
      </c>
      <c r="K153" s="2">
        <v>0</v>
      </c>
      <c r="L153" s="2">
        <v>0</v>
      </c>
      <c r="M153" s="2">
        <v>0</v>
      </c>
    </row>
    <row r="154" spans="1:13" x14ac:dyDescent="0.3">
      <c r="A154" s="143" t="s">
        <v>360</v>
      </c>
      <c r="B154" s="143" t="s">
        <v>334</v>
      </c>
      <c r="C154" s="152" t="s">
        <v>29</v>
      </c>
      <c r="D154" s="161">
        <v>0</v>
      </c>
      <c r="E154" s="185"/>
      <c r="F154" s="153">
        <v>39</v>
      </c>
      <c r="G154" s="168">
        <v>0</v>
      </c>
      <c r="H154" s="168">
        <v>0</v>
      </c>
      <c r="I154" s="168">
        <v>0</v>
      </c>
      <c r="J154" s="2">
        <v>0</v>
      </c>
      <c r="K154" s="2">
        <v>0</v>
      </c>
      <c r="L154" s="2">
        <v>0</v>
      </c>
      <c r="M154" s="2">
        <v>0</v>
      </c>
    </row>
    <row r="155" spans="1:13" x14ac:dyDescent="0.3">
      <c r="A155" s="143" t="s">
        <v>361</v>
      </c>
      <c r="B155" s="143" t="s">
        <v>334</v>
      </c>
      <c r="C155" s="152" t="s">
        <v>29</v>
      </c>
      <c r="D155" s="161">
        <v>0</v>
      </c>
      <c r="E155" s="185"/>
      <c r="F155" s="153">
        <v>38</v>
      </c>
      <c r="G155" s="168">
        <v>0</v>
      </c>
      <c r="H155" s="168">
        <v>0</v>
      </c>
      <c r="I155" s="168">
        <v>0</v>
      </c>
      <c r="J155" s="2">
        <v>0</v>
      </c>
      <c r="K155" s="2">
        <v>0</v>
      </c>
      <c r="L155" s="2">
        <v>0</v>
      </c>
      <c r="M155" s="2">
        <v>0</v>
      </c>
    </row>
    <row r="156" spans="1:13" x14ac:dyDescent="0.3">
      <c r="A156" s="143" t="s">
        <v>362</v>
      </c>
      <c r="B156" s="143" t="s">
        <v>326</v>
      </c>
      <c r="C156" s="152" t="s">
        <v>29</v>
      </c>
      <c r="D156" s="161">
        <v>0</v>
      </c>
      <c r="E156" s="185"/>
      <c r="F156" s="153">
        <v>37</v>
      </c>
      <c r="G156" s="168">
        <v>0</v>
      </c>
      <c r="H156" s="168">
        <v>0</v>
      </c>
      <c r="I156" s="168">
        <v>0</v>
      </c>
      <c r="J156" s="2">
        <v>0</v>
      </c>
      <c r="K156" s="2">
        <v>17</v>
      </c>
      <c r="L156" s="2">
        <v>0</v>
      </c>
      <c r="M156" s="2">
        <v>0</v>
      </c>
    </row>
    <row r="157" spans="1:13" x14ac:dyDescent="0.3">
      <c r="A157" s="143" t="s">
        <v>363</v>
      </c>
      <c r="B157" s="143" t="s">
        <v>364</v>
      </c>
      <c r="C157" s="152" t="s">
        <v>28</v>
      </c>
      <c r="D157" s="161">
        <v>0</v>
      </c>
      <c r="E157" s="185"/>
      <c r="F157" s="153">
        <v>36</v>
      </c>
      <c r="G157" s="168">
        <v>0</v>
      </c>
      <c r="H157" s="168">
        <v>0</v>
      </c>
      <c r="I157" s="168">
        <v>0</v>
      </c>
      <c r="J157" s="2">
        <v>0</v>
      </c>
      <c r="K157" s="2">
        <v>0</v>
      </c>
      <c r="L157" s="2">
        <v>0</v>
      </c>
      <c r="M157" s="2">
        <v>0</v>
      </c>
    </row>
    <row r="158" spans="1:13" x14ac:dyDescent="0.3">
      <c r="A158" s="143" t="s">
        <v>365</v>
      </c>
      <c r="B158" s="143" t="s">
        <v>364</v>
      </c>
      <c r="C158" s="152" t="s">
        <v>28</v>
      </c>
      <c r="D158" s="161">
        <v>0</v>
      </c>
      <c r="E158" s="185"/>
      <c r="F158" s="153">
        <v>35</v>
      </c>
      <c r="G158" s="168">
        <v>0</v>
      </c>
      <c r="H158" s="168">
        <v>0</v>
      </c>
      <c r="I158" s="168">
        <v>0</v>
      </c>
      <c r="J158" s="2">
        <v>0</v>
      </c>
      <c r="K158" s="2">
        <v>0</v>
      </c>
      <c r="L158" s="2">
        <v>0</v>
      </c>
      <c r="M158" s="2">
        <v>0</v>
      </c>
    </row>
    <row r="159" spans="1:13" x14ac:dyDescent="0.3">
      <c r="A159" s="143" t="s">
        <v>366</v>
      </c>
      <c r="B159" s="143" t="s">
        <v>341</v>
      </c>
      <c r="C159" s="152" t="s">
        <v>24</v>
      </c>
      <c r="D159" s="161">
        <v>0</v>
      </c>
      <c r="E159" s="185"/>
      <c r="F159" s="153">
        <v>34</v>
      </c>
      <c r="G159" s="168">
        <v>0</v>
      </c>
      <c r="H159" s="168">
        <v>0</v>
      </c>
      <c r="I159" s="168">
        <v>0</v>
      </c>
      <c r="J159" s="2">
        <v>0</v>
      </c>
      <c r="K159" s="2">
        <v>0</v>
      </c>
      <c r="L159" s="2">
        <v>0</v>
      </c>
      <c r="M159" s="2">
        <v>0</v>
      </c>
    </row>
    <row r="160" spans="1:13" x14ac:dyDescent="0.3">
      <c r="A160" s="143" t="s">
        <v>367</v>
      </c>
      <c r="B160" s="143" t="s">
        <v>182</v>
      </c>
      <c r="C160" s="152" t="s">
        <v>10</v>
      </c>
      <c r="D160" s="161">
        <v>0</v>
      </c>
      <c r="E160" s="185"/>
      <c r="F160" s="153">
        <v>33</v>
      </c>
      <c r="G160" s="168">
        <v>0</v>
      </c>
      <c r="H160" s="168">
        <v>0</v>
      </c>
      <c r="I160" s="168">
        <v>0</v>
      </c>
      <c r="J160" s="2">
        <v>0</v>
      </c>
      <c r="K160" s="2">
        <v>0</v>
      </c>
      <c r="L160" s="2">
        <v>0</v>
      </c>
      <c r="M160" s="2">
        <v>0</v>
      </c>
    </row>
    <row r="161" spans="1:13" x14ac:dyDescent="0.3">
      <c r="A161" s="143" t="s">
        <v>368</v>
      </c>
      <c r="B161" s="143" t="s">
        <v>182</v>
      </c>
      <c r="C161" s="152" t="s">
        <v>28</v>
      </c>
      <c r="D161" s="161">
        <v>0</v>
      </c>
      <c r="E161" s="185"/>
      <c r="F161" s="153">
        <v>32</v>
      </c>
      <c r="G161" s="168">
        <v>0</v>
      </c>
      <c r="H161" s="168">
        <v>0</v>
      </c>
      <c r="I161" s="168">
        <v>0</v>
      </c>
      <c r="J161" s="2">
        <v>0</v>
      </c>
      <c r="K161" s="2">
        <v>0</v>
      </c>
      <c r="L161" s="2">
        <v>0</v>
      </c>
      <c r="M161" s="2">
        <v>0</v>
      </c>
    </row>
    <row r="162" spans="1:13" x14ac:dyDescent="0.3">
      <c r="A162" s="143" t="s">
        <v>369</v>
      </c>
      <c r="B162" s="143" t="s">
        <v>182</v>
      </c>
      <c r="C162" s="152" t="s">
        <v>28</v>
      </c>
      <c r="D162" s="161">
        <v>0</v>
      </c>
      <c r="E162" s="185"/>
      <c r="F162" s="153">
        <v>31</v>
      </c>
      <c r="G162" s="168">
        <v>0</v>
      </c>
      <c r="H162" s="168">
        <v>0</v>
      </c>
      <c r="I162" s="168">
        <v>0</v>
      </c>
      <c r="J162" s="2">
        <v>0</v>
      </c>
      <c r="K162" s="2">
        <v>0</v>
      </c>
      <c r="L162" s="2">
        <v>0</v>
      </c>
      <c r="M162" s="2">
        <v>0</v>
      </c>
    </row>
    <row r="163" spans="1:13" x14ac:dyDescent="0.3">
      <c r="A163" s="143" t="s">
        <v>370</v>
      </c>
      <c r="B163" s="143" t="s">
        <v>339</v>
      </c>
      <c r="C163" s="152" t="s">
        <v>29</v>
      </c>
      <c r="D163" s="161">
        <v>0</v>
      </c>
      <c r="E163" s="185"/>
      <c r="F163" s="153">
        <v>30</v>
      </c>
      <c r="G163" s="168">
        <v>0</v>
      </c>
      <c r="H163" s="168">
        <v>0</v>
      </c>
      <c r="I163" s="168">
        <v>0</v>
      </c>
      <c r="J163" s="2">
        <v>0</v>
      </c>
      <c r="K163" s="2">
        <v>0</v>
      </c>
      <c r="L163" s="2">
        <v>0</v>
      </c>
      <c r="M163" s="2">
        <v>0</v>
      </c>
    </row>
    <row r="164" spans="1:13" x14ac:dyDescent="0.3">
      <c r="A164" s="143" t="s">
        <v>371</v>
      </c>
      <c r="B164" s="143" t="s">
        <v>339</v>
      </c>
      <c r="C164" s="152" t="s">
        <v>29</v>
      </c>
      <c r="D164" s="161">
        <v>0</v>
      </c>
      <c r="E164" s="185"/>
      <c r="F164" s="153">
        <v>30</v>
      </c>
      <c r="G164" s="168">
        <v>0</v>
      </c>
      <c r="H164" s="168">
        <v>0</v>
      </c>
      <c r="I164" s="168">
        <v>0</v>
      </c>
      <c r="J164" s="2">
        <v>0</v>
      </c>
      <c r="K164" s="2">
        <v>0</v>
      </c>
      <c r="L164" s="2">
        <v>0</v>
      </c>
      <c r="M164" s="2">
        <v>17</v>
      </c>
    </row>
    <row r="165" spans="1:13" x14ac:dyDescent="0.3">
      <c r="A165" s="143" t="s">
        <v>372</v>
      </c>
      <c r="B165" s="143" t="s">
        <v>326</v>
      </c>
      <c r="C165" s="152" t="s">
        <v>29</v>
      </c>
      <c r="D165" s="161">
        <v>0</v>
      </c>
      <c r="E165" s="185"/>
      <c r="F165" s="153">
        <v>28</v>
      </c>
      <c r="G165" s="168">
        <v>0</v>
      </c>
      <c r="H165" s="168">
        <v>0</v>
      </c>
      <c r="I165" s="168">
        <v>0</v>
      </c>
      <c r="J165" s="2">
        <v>0</v>
      </c>
      <c r="K165" s="2">
        <v>0</v>
      </c>
      <c r="L165" s="2">
        <v>0</v>
      </c>
      <c r="M165" s="2">
        <v>0</v>
      </c>
    </row>
    <row r="166" spans="1:13" x14ac:dyDescent="0.3">
      <c r="A166" s="143" t="s">
        <v>373</v>
      </c>
      <c r="B166" s="143" t="s">
        <v>182</v>
      </c>
      <c r="C166" s="152" t="s">
        <v>10</v>
      </c>
      <c r="D166" s="161">
        <v>0</v>
      </c>
      <c r="E166" s="185"/>
      <c r="F166" s="153">
        <v>27</v>
      </c>
      <c r="G166" s="168">
        <v>0</v>
      </c>
      <c r="H166" s="168">
        <v>0</v>
      </c>
      <c r="I166" s="168">
        <v>0</v>
      </c>
      <c r="J166" s="2">
        <v>0</v>
      </c>
      <c r="K166" s="2">
        <v>0</v>
      </c>
      <c r="L166" s="2">
        <v>0</v>
      </c>
      <c r="M166" s="2">
        <v>0</v>
      </c>
    </row>
    <row r="167" spans="1:13" x14ac:dyDescent="0.3">
      <c r="A167" s="143" t="s">
        <v>374</v>
      </c>
      <c r="B167" s="143" t="s">
        <v>182</v>
      </c>
      <c r="C167" s="152" t="s">
        <v>29</v>
      </c>
      <c r="D167" s="161">
        <v>0</v>
      </c>
      <c r="E167" s="185"/>
      <c r="F167" s="153">
        <v>26</v>
      </c>
      <c r="G167" s="168">
        <v>0</v>
      </c>
      <c r="H167" s="168">
        <v>0</v>
      </c>
      <c r="I167" s="168">
        <v>0</v>
      </c>
      <c r="J167" s="2">
        <v>0</v>
      </c>
      <c r="K167" s="2">
        <v>0</v>
      </c>
      <c r="L167" s="2">
        <v>0</v>
      </c>
      <c r="M167" s="2">
        <v>0</v>
      </c>
    </row>
    <row r="168" spans="1:13" x14ac:dyDescent="0.3">
      <c r="A168" s="143" t="s">
        <v>375</v>
      </c>
      <c r="B168" s="143" t="s">
        <v>332</v>
      </c>
      <c r="C168" s="152" t="s">
        <v>28</v>
      </c>
      <c r="D168" s="161">
        <v>0</v>
      </c>
      <c r="E168" s="185"/>
      <c r="F168" s="153">
        <v>25</v>
      </c>
      <c r="G168" s="168">
        <v>0</v>
      </c>
      <c r="H168" s="168">
        <v>0</v>
      </c>
      <c r="I168" s="168">
        <v>0</v>
      </c>
      <c r="J168" s="2">
        <v>0</v>
      </c>
      <c r="K168" s="2">
        <v>0</v>
      </c>
      <c r="L168" s="2">
        <v>0</v>
      </c>
      <c r="M168" s="2">
        <v>0</v>
      </c>
    </row>
    <row r="169" spans="1:13" x14ac:dyDescent="0.3">
      <c r="A169" s="143" t="s">
        <v>376</v>
      </c>
      <c r="B169" s="143" t="s">
        <v>339</v>
      </c>
      <c r="C169" s="152" t="s">
        <v>29</v>
      </c>
      <c r="D169" s="161">
        <v>0</v>
      </c>
      <c r="E169" s="185"/>
      <c r="F169" s="153">
        <v>24</v>
      </c>
      <c r="G169" s="168">
        <v>0</v>
      </c>
      <c r="H169" s="168">
        <v>0</v>
      </c>
      <c r="I169" s="168">
        <v>0</v>
      </c>
      <c r="J169" s="2">
        <v>0</v>
      </c>
      <c r="K169" s="2">
        <v>0</v>
      </c>
      <c r="L169" s="2">
        <v>0</v>
      </c>
      <c r="M169" s="2">
        <v>0</v>
      </c>
    </row>
    <row r="170" spans="1:13" x14ac:dyDescent="0.3">
      <c r="A170" s="143" t="s">
        <v>377</v>
      </c>
      <c r="B170" s="143" t="s">
        <v>341</v>
      </c>
      <c r="C170" s="152" t="s">
        <v>29</v>
      </c>
      <c r="D170" s="161">
        <v>0</v>
      </c>
      <c r="E170" s="185"/>
      <c r="F170" s="153">
        <v>23</v>
      </c>
      <c r="G170" s="168">
        <v>0</v>
      </c>
      <c r="H170" s="168">
        <v>0</v>
      </c>
      <c r="I170" s="168">
        <v>0</v>
      </c>
      <c r="J170" s="2">
        <v>0</v>
      </c>
      <c r="K170" s="2">
        <v>0</v>
      </c>
      <c r="L170" s="2">
        <v>0</v>
      </c>
      <c r="M170" s="2">
        <v>0</v>
      </c>
    </row>
    <row r="171" spans="1:13" x14ac:dyDescent="0.3">
      <c r="A171" s="143" t="s">
        <v>378</v>
      </c>
      <c r="B171" s="143" t="s">
        <v>341</v>
      </c>
      <c r="C171" s="152" t="s">
        <v>28</v>
      </c>
      <c r="D171" s="161">
        <v>0</v>
      </c>
      <c r="E171" s="185"/>
      <c r="F171" s="153">
        <v>22</v>
      </c>
      <c r="G171" s="168">
        <v>0</v>
      </c>
      <c r="H171" s="168">
        <v>0</v>
      </c>
      <c r="I171" s="168">
        <v>0</v>
      </c>
      <c r="J171" s="2">
        <v>0</v>
      </c>
      <c r="K171" s="2">
        <v>0</v>
      </c>
      <c r="L171" s="2">
        <v>0</v>
      </c>
      <c r="M171" s="2">
        <v>0</v>
      </c>
    </row>
    <row r="172" spans="1:13" x14ac:dyDescent="0.3">
      <c r="A172" s="143" t="s">
        <v>379</v>
      </c>
      <c r="B172" s="143" t="s">
        <v>182</v>
      </c>
      <c r="C172" s="152" t="s">
        <v>29</v>
      </c>
      <c r="D172" s="161">
        <v>0</v>
      </c>
      <c r="E172" s="185"/>
      <c r="F172" s="153">
        <v>21</v>
      </c>
      <c r="G172" s="168">
        <v>0</v>
      </c>
      <c r="H172" s="168">
        <v>0</v>
      </c>
      <c r="I172" s="168">
        <v>0</v>
      </c>
      <c r="J172" s="2">
        <v>0</v>
      </c>
      <c r="K172" s="2">
        <v>0</v>
      </c>
      <c r="L172" s="2">
        <v>0</v>
      </c>
      <c r="M172" s="2">
        <v>0</v>
      </c>
    </row>
    <row r="173" spans="1:13" x14ac:dyDescent="0.3">
      <c r="A173" s="143" t="s">
        <v>380</v>
      </c>
      <c r="B173" s="143" t="s">
        <v>182</v>
      </c>
      <c r="C173" s="152" t="s">
        <v>29</v>
      </c>
      <c r="D173" s="161">
        <v>0</v>
      </c>
      <c r="E173" s="185"/>
      <c r="F173" s="153">
        <v>20</v>
      </c>
      <c r="G173" s="168">
        <v>0</v>
      </c>
      <c r="H173" s="168">
        <v>0</v>
      </c>
      <c r="I173" s="168">
        <v>0</v>
      </c>
      <c r="J173" s="2">
        <v>0</v>
      </c>
      <c r="K173" s="2">
        <v>0</v>
      </c>
      <c r="L173" s="2">
        <v>0</v>
      </c>
      <c r="M173" s="2">
        <v>0</v>
      </c>
    </row>
    <row r="174" spans="1:13" x14ac:dyDescent="0.3">
      <c r="A174" s="143" t="s">
        <v>381</v>
      </c>
      <c r="B174" s="143" t="s">
        <v>182</v>
      </c>
      <c r="C174" s="152" t="s">
        <v>28</v>
      </c>
      <c r="D174" s="161">
        <v>0</v>
      </c>
      <c r="E174" s="185"/>
      <c r="F174" s="153">
        <v>19</v>
      </c>
      <c r="G174" s="168">
        <v>0</v>
      </c>
      <c r="H174" s="168">
        <v>0</v>
      </c>
      <c r="I174" s="168">
        <v>0</v>
      </c>
      <c r="J174" s="2">
        <v>0</v>
      </c>
      <c r="K174" s="2">
        <v>0</v>
      </c>
      <c r="L174" s="2">
        <v>0</v>
      </c>
      <c r="M174" s="2">
        <v>0</v>
      </c>
    </row>
    <row r="175" spans="1:13" x14ac:dyDescent="0.3">
      <c r="A175" s="143" t="s">
        <v>382</v>
      </c>
      <c r="B175" s="143" t="s">
        <v>334</v>
      </c>
      <c r="C175" s="152" t="s">
        <v>29</v>
      </c>
      <c r="D175" s="161">
        <v>0</v>
      </c>
      <c r="E175" s="185"/>
      <c r="F175" s="153">
        <v>18</v>
      </c>
      <c r="G175" s="168">
        <v>0</v>
      </c>
      <c r="H175" s="168">
        <v>0</v>
      </c>
      <c r="I175" s="168">
        <v>0</v>
      </c>
      <c r="J175" s="2">
        <v>0</v>
      </c>
      <c r="K175" s="2">
        <v>0</v>
      </c>
      <c r="L175" s="2">
        <v>0</v>
      </c>
      <c r="M175" s="2">
        <v>0</v>
      </c>
    </row>
    <row r="176" spans="1:13" x14ac:dyDescent="0.3">
      <c r="A176" s="143" t="s">
        <v>383</v>
      </c>
      <c r="B176" s="143" t="s">
        <v>341</v>
      </c>
      <c r="C176" s="152" t="s">
        <v>29</v>
      </c>
      <c r="D176" s="161">
        <v>0</v>
      </c>
      <c r="E176" s="185"/>
      <c r="F176" s="153">
        <v>17</v>
      </c>
      <c r="G176" s="168">
        <v>0</v>
      </c>
      <c r="H176" s="168">
        <v>0</v>
      </c>
      <c r="I176" s="168">
        <v>0</v>
      </c>
      <c r="J176" s="2">
        <v>0</v>
      </c>
      <c r="K176" s="2">
        <v>0</v>
      </c>
      <c r="L176" s="2">
        <v>0</v>
      </c>
      <c r="M176" s="2">
        <v>0</v>
      </c>
    </row>
    <row r="177" spans="1:13" x14ac:dyDescent="0.3">
      <c r="A177" s="143" t="s">
        <v>384</v>
      </c>
      <c r="B177" s="143" t="s">
        <v>341</v>
      </c>
      <c r="C177" s="152" t="s">
        <v>29</v>
      </c>
      <c r="D177" s="161">
        <v>0</v>
      </c>
      <c r="E177" s="185"/>
      <c r="F177" s="153">
        <v>16</v>
      </c>
      <c r="G177" s="168">
        <v>0</v>
      </c>
      <c r="H177" s="168">
        <v>0</v>
      </c>
      <c r="I177" s="168">
        <v>0</v>
      </c>
      <c r="J177" s="2">
        <v>0</v>
      </c>
      <c r="K177" s="2">
        <v>0</v>
      </c>
      <c r="L177" s="2">
        <v>0</v>
      </c>
      <c r="M177" s="2">
        <v>0</v>
      </c>
    </row>
    <row r="178" spans="1:13" x14ac:dyDescent="0.3">
      <c r="A178" s="143" t="s">
        <v>385</v>
      </c>
      <c r="B178" s="143" t="s">
        <v>182</v>
      </c>
      <c r="C178" s="152" t="s">
        <v>29</v>
      </c>
      <c r="D178" s="161">
        <v>0</v>
      </c>
      <c r="E178" s="185"/>
      <c r="F178" s="153">
        <v>15</v>
      </c>
      <c r="G178" s="168">
        <v>0</v>
      </c>
      <c r="H178" s="168">
        <v>0</v>
      </c>
      <c r="I178" s="168">
        <v>0</v>
      </c>
      <c r="J178" s="2">
        <v>0</v>
      </c>
      <c r="K178" s="2">
        <v>0</v>
      </c>
      <c r="L178" s="2">
        <v>0</v>
      </c>
      <c r="M178" s="2">
        <v>0</v>
      </c>
    </row>
    <row r="179" spans="1:13" x14ac:dyDescent="0.3">
      <c r="A179" s="143" t="s">
        <v>386</v>
      </c>
      <c r="B179" s="143" t="s">
        <v>182</v>
      </c>
      <c r="C179" s="152" t="s">
        <v>28</v>
      </c>
      <c r="D179" s="161">
        <v>0</v>
      </c>
      <c r="E179" s="185"/>
      <c r="F179" s="153">
        <v>15</v>
      </c>
      <c r="G179" s="168">
        <v>0</v>
      </c>
      <c r="H179" s="168">
        <v>0</v>
      </c>
      <c r="I179" s="168">
        <v>0</v>
      </c>
      <c r="J179" s="2">
        <v>0</v>
      </c>
      <c r="K179" s="2">
        <v>0</v>
      </c>
      <c r="L179" s="2">
        <v>0</v>
      </c>
      <c r="M179" s="2">
        <v>0</v>
      </c>
    </row>
    <row r="180" spans="1:13" x14ac:dyDescent="0.3">
      <c r="A180" s="143" t="s">
        <v>387</v>
      </c>
      <c r="B180" s="143" t="s">
        <v>182</v>
      </c>
      <c r="C180" s="152" t="s">
        <v>28</v>
      </c>
      <c r="D180" s="161">
        <v>0</v>
      </c>
      <c r="E180" s="185"/>
      <c r="F180" s="153">
        <v>13</v>
      </c>
      <c r="G180" s="168">
        <v>0</v>
      </c>
      <c r="H180" s="168">
        <v>0</v>
      </c>
      <c r="I180" s="168">
        <v>0</v>
      </c>
      <c r="J180" s="2">
        <v>0</v>
      </c>
      <c r="K180" s="2">
        <v>0</v>
      </c>
      <c r="L180" s="2">
        <v>0</v>
      </c>
      <c r="M180" s="2">
        <v>0</v>
      </c>
    </row>
    <row r="181" spans="1:13" x14ac:dyDescent="0.3">
      <c r="A181" s="143" t="s">
        <v>388</v>
      </c>
      <c r="B181" s="143" t="s">
        <v>332</v>
      </c>
      <c r="C181" s="152" t="s">
        <v>28</v>
      </c>
      <c r="D181" s="161">
        <v>0</v>
      </c>
      <c r="E181" s="185"/>
      <c r="F181" s="153">
        <v>12</v>
      </c>
      <c r="G181" s="168">
        <v>0</v>
      </c>
      <c r="H181" s="168">
        <v>0</v>
      </c>
      <c r="I181" s="168">
        <v>0</v>
      </c>
      <c r="J181" s="2">
        <v>0</v>
      </c>
      <c r="K181" s="2">
        <v>0</v>
      </c>
      <c r="L181" s="2">
        <v>0</v>
      </c>
      <c r="M181" s="2">
        <v>0</v>
      </c>
    </row>
    <row r="182" spans="1:13" x14ac:dyDescent="0.3">
      <c r="A182" s="143" t="s">
        <v>389</v>
      </c>
      <c r="B182" s="143" t="s">
        <v>334</v>
      </c>
      <c r="C182" s="152" t="s">
        <v>29</v>
      </c>
      <c r="D182" s="161">
        <v>0</v>
      </c>
      <c r="E182" s="185"/>
      <c r="F182" s="153">
        <v>11</v>
      </c>
      <c r="G182" s="168">
        <v>0</v>
      </c>
      <c r="H182" s="168">
        <v>0</v>
      </c>
      <c r="I182" s="168">
        <v>0</v>
      </c>
      <c r="J182" s="2">
        <v>0</v>
      </c>
      <c r="K182" s="2">
        <v>0</v>
      </c>
      <c r="L182" s="2">
        <v>0</v>
      </c>
      <c r="M182" s="2">
        <v>0</v>
      </c>
    </row>
    <row r="183" spans="1:13" x14ac:dyDescent="0.3">
      <c r="A183" s="143" t="s">
        <v>390</v>
      </c>
      <c r="B183" s="143" t="s">
        <v>334</v>
      </c>
      <c r="C183" s="152" t="s">
        <v>29</v>
      </c>
      <c r="D183" s="161">
        <v>0</v>
      </c>
      <c r="E183" s="185"/>
      <c r="F183" s="153">
        <v>10</v>
      </c>
      <c r="G183" s="168">
        <v>0</v>
      </c>
      <c r="H183" s="168">
        <v>0</v>
      </c>
      <c r="I183" s="168">
        <v>0</v>
      </c>
      <c r="J183" s="2">
        <v>0</v>
      </c>
      <c r="K183" s="2">
        <v>0</v>
      </c>
      <c r="L183" s="2">
        <v>0</v>
      </c>
      <c r="M183" s="2">
        <v>0</v>
      </c>
    </row>
    <row r="184" spans="1:13" x14ac:dyDescent="0.3">
      <c r="A184" s="143" t="s">
        <v>391</v>
      </c>
      <c r="B184" s="143" t="s">
        <v>182</v>
      </c>
      <c r="C184" s="152" t="s">
        <v>28</v>
      </c>
      <c r="D184" s="161">
        <v>0</v>
      </c>
      <c r="E184" s="185"/>
      <c r="F184" s="153">
        <v>9</v>
      </c>
      <c r="G184" s="168">
        <v>0</v>
      </c>
      <c r="H184" s="168">
        <v>0</v>
      </c>
      <c r="I184" s="168">
        <v>0</v>
      </c>
      <c r="J184" s="2">
        <v>0</v>
      </c>
      <c r="K184" s="2">
        <v>33</v>
      </c>
      <c r="L184" s="2">
        <v>0</v>
      </c>
      <c r="M184" s="2">
        <v>0</v>
      </c>
    </row>
    <row r="185" spans="1:13" x14ac:dyDescent="0.3">
      <c r="A185" s="143" t="s">
        <v>392</v>
      </c>
      <c r="B185" s="143" t="s">
        <v>120</v>
      </c>
      <c r="C185" s="152" t="s">
        <v>9</v>
      </c>
      <c r="D185" s="161">
        <v>0</v>
      </c>
      <c r="E185" s="185"/>
      <c r="F185" s="153">
        <v>8</v>
      </c>
      <c r="G185" s="168">
        <v>0</v>
      </c>
      <c r="H185" s="168">
        <v>0</v>
      </c>
      <c r="I185" s="168">
        <v>0</v>
      </c>
      <c r="J185" s="2">
        <v>0</v>
      </c>
      <c r="K185" s="2">
        <v>77</v>
      </c>
      <c r="L185" s="2">
        <v>0</v>
      </c>
      <c r="M185" s="2">
        <v>154</v>
      </c>
    </row>
    <row r="186" spans="1:13" x14ac:dyDescent="0.3">
      <c r="A186" s="143" t="s">
        <v>393</v>
      </c>
      <c r="B186" s="143" t="s">
        <v>394</v>
      </c>
      <c r="C186" s="152" t="s">
        <v>29</v>
      </c>
      <c r="D186" s="161">
        <v>0</v>
      </c>
      <c r="E186" s="185"/>
      <c r="F186" s="153">
        <v>7</v>
      </c>
      <c r="G186" s="168">
        <v>0</v>
      </c>
      <c r="H186" s="168">
        <v>0</v>
      </c>
      <c r="I186" s="168">
        <v>0</v>
      </c>
      <c r="J186" s="2">
        <v>0</v>
      </c>
      <c r="K186" s="2">
        <v>0</v>
      </c>
      <c r="L186" s="2">
        <v>0</v>
      </c>
      <c r="M186" s="2">
        <v>0</v>
      </c>
    </row>
    <row r="187" spans="1:13" x14ac:dyDescent="0.3">
      <c r="A187" s="143" t="s">
        <v>395</v>
      </c>
      <c r="B187" s="143" t="s">
        <v>339</v>
      </c>
      <c r="C187" s="152" t="s">
        <v>29</v>
      </c>
      <c r="D187" s="161">
        <v>0</v>
      </c>
      <c r="E187" s="185"/>
      <c r="F187" s="153">
        <v>5</v>
      </c>
      <c r="G187" s="168">
        <v>0</v>
      </c>
      <c r="H187" s="168">
        <v>0</v>
      </c>
      <c r="I187" s="168">
        <v>0</v>
      </c>
      <c r="J187" s="2">
        <v>0</v>
      </c>
      <c r="K187" s="2">
        <v>0</v>
      </c>
      <c r="L187" s="2">
        <v>0</v>
      </c>
      <c r="M187" s="2">
        <v>0</v>
      </c>
    </row>
    <row r="188" spans="1:13" x14ac:dyDescent="0.3">
      <c r="A188" s="143" t="s">
        <v>396</v>
      </c>
      <c r="B188" s="143" t="s">
        <v>339</v>
      </c>
      <c r="C188" s="152" t="s">
        <v>29</v>
      </c>
      <c r="D188" s="161">
        <v>0</v>
      </c>
      <c r="E188" s="185"/>
      <c r="F188" s="153">
        <v>4</v>
      </c>
      <c r="G188" s="168">
        <v>0</v>
      </c>
      <c r="H188" s="168">
        <v>0</v>
      </c>
      <c r="I188" s="168">
        <v>0</v>
      </c>
      <c r="J188" s="2">
        <v>0</v>
      </c>
      <c r="K188" s="2">
        <v>0</v>
      </c>
      <c r="L188" s="2">
        <v>0</v>
      </c>
      <c r="M188" s="2">
        <v>8</v>
      </c>
    </row>
    <row r="189" spans="1:13" x14ac:dyDescent="0.3">
      <c r="A189" s="143" t="s">
        <v>397</v>
      </c>
      <c r="B189" s="143" t="s">
        <v>182</v>
      </c>
      <c r="C189" s="152" t="s">
        <v>29</v>
      </c>
      <c r="D189" s="161">
        <v>0</v>
      </c>
      <c r="E189" s="185"/>
      <c r="F189" s="153">
        <v>3</v>
      </c>
      <c r="G189" s="168">
        <v>0</v>
      </c>
      <c r="H189" s="168">
        <v>0</v>
      </c>
      <c r="I189" s="168">
        <v>0</v>
      </c>
      <c r="J189" s="2">
        <v>0</v>
      </c>
      <c r="K189" s="2">
        <v>0</v>
      </c>
      <c r="L189" s="2">
        <v>0</v>
      </c>
      <c r="M189" s="2">
        <v>0</v>
      </c>
    </row>
    <row r="190" spans="1:13" x14ac:dyDescent="0.3">
      <c r="A190" s="143" t="s">
        <v>398</v>
      </c>
      <c r="B190" s="143" t="s">
        <v>334</v>
      </c>
      <c r="C190" s="152" t="s">
        <v>29</v>
      </c>
      <c r="D190" s="161">
        <v>0</v>
      </c>
      <c r="E190" s="185"/>
      <c r="F190" s="153">
        <v>2</v>
      </c>
      <c r="G190" s="168">
        <v>0</v>
      </c>
      <c r="H190" s="168">
        <v>0</v>
      </c>
      <c r="I190" s="168">
        <v>0</v>
      </c>
      <c r="J190" s="2">
        <v>0</v>
      </c>
      <c r="K190" s="2">
        <v>0</v>
      </c>
      <c r="L190" s="2">
        <v>0</v>
      </c>
      <c r="M190" s="2">
        <v>0</v>
      </c>
    </row>
    <row r="191" spans="1:13" x14ac:dyDescent="0.3">
      <c r="A191" s="143" t="s">
        <v>399</v>
      </c>
      <c r="B191" s="143" t="s">
        <v>334</v>
      </c>
      <c r="C191" s="152" t="s">
        <v>29</v>
      </c>
      <c r="D191" s="161">
        <v>0</v>
      </c>
      <c r="E191" s="185"/>
      <c r="F191" s="153">
        <v>1</v>
      </c>
      <c r="G191" s="168">
        <v>0</v>
      </c>
      <c r="H191" s="168">
        <v>0</v>
      </c>
      <c r="I191" s="168">
        <v>0</v>
      </c>
      <c r="J191" s="2">
        <v>0</v>
      </c>
      <c r="K191" s="2">
        <v>0</v>
      </c>
      <c r="L191" s="2">
        <v>0</v>
      </c>
      <c r="M191" s="2">
        <v>0</v>
      </c>
    </row>
    <row r="192" spans="1:13" x14ac:dyDescent="0.3">
      <c r="A192" s="143" t="s">
        <v>119</v>
      </c>
      <c r="B192" s="143" t="s">
        <v>105</v>
      </c>
      <c r="C192" s="152" t="s">
        <v>9</v>
      </c>
      <c r="D192" s="161">
        <v>267</v>
      </c>
      <c r="E192" s="185"/>
      <c r="F192" s="153">
        <v>0</v>
      </c>
      <c r="G192" s="168">
        <v>0</v>
      </c>
      <c r="H192" s="168">
        <v>0</v>
      </c>
      <c r="I192" s="168">
        <v>0</v>
      </c>
      <c r="J192" s="2">
        <v>0</v>
      </c>
      <c r="K192" s="2">
        <v>0</v>
      </c>
      <c r="L192" s="2">
        <v>0</v>
      </c>
      <c r="M192" s="2">
        <v>0</v>
      </c>
    </row>
    <row r="193" spans="1:13" x14ac:dyDescent="0.3">
      <c r="A193" s="143" t="s">
        <v>483</v>
      </c>
      <c r="B193" s="143" t="s">
        <v>105</v>
      </c>
      <c r="C193" s="152" t="s">
        <v>9</v>
      </c>
      <c r="D193" s="161">
        <v>245</v>
      </c>
      <c r="E193" s="185"/>
      <c r="F193" s="153">
        <v>0</v>
      </c>
      <c r="G193" s="168">
        <v>0</v>
      </c>
      <c r="H193" s="168">
        <v>0</v>
      </c>
      <c r="I193" s="168">
        <v>0</v>
      </c>
      <c r="J193" s="2">
        <v>0</v>
      </c>
      <c r="K193" s="2">
        <v>0</v>
      </c>
      <c r="L193" s="2">
        <v>0</v>
      </c>
      <c r="M193" s="2">
        <v>0</v>
      </c>
    </row>
    <row r="194" spans="1:13" x14ac:dyDescent="0.3">
      <c r="A194" s="143" t="s">
        <v>484</v>
      </c>
      <c r="B194" s="143" t="s">
        <v>44</v>
      </c>
      <c r="C194" s="152" t="s">
        <v>9</v>
      </c>
      <c r="D194" s="161">
        <v>236</v>
      </c>
      <c r="E194" s="185"/>
      <c r="F194" s="153">
        <v>0</v>
      </c>
      <c r="G194" s="168">
        <v>0</v>
      </c>
      <c r="H194" s="168">
        <v>0</v>
      </c>
      <c r="I194" s="168">
        <v>0</v>
      </c>
      <c r="J194" s="2">
        <v>0</v>
      </c>
      <c r="K194" s="2">
        <v>0</v>
      </c>
      <c r="L194" s="2">
        <v>0</v>
      </c>
      <c r="M194" s="2">
        <v>0</v>
      </c>
    </row>
    <row r="195" spans="1:13" x14ac:dyDescent="0.3">
      <c r="A195" s="143" t="s">
        <v>485</v>
      </c>
      <c r="B195" s="143" t="s">
        <v>42</v>
      </c>
      <c r="C195" s="152" t="s">
        <v>9</v>
      </c>
      <c r="D195" s="161">
        <v>205</v>
      </c>
      <c r="E195" s="185"/>
      <c r="F195" s="153">
        <v>0</v>
      </c>
      <c r="G195" s="168">
        <v>0</v>
      </c>
      <c r="H195" s="168">
        <v>0</v>
      </c>
      <c r="I195" s="168">
        <v>0</v>
      </c>
      <c r="J195" s="2">
        <v>0</v>
      </c>
      <c r="K195" s="2">
        <v>0</v>
      </c>
      <c r="L195" s="2">
        <v>0</v>
      </c>
      <c r="M195" s="2">
        <v>0</v>
      </c>
    </row>
    <row r="196" spans="1:13" x14ac:dyDescent="0.3">
      <c r="A196" s="143" t="s">
        <v>487</v>
      </c>
      <c r="B196" s="143" t="s">
        <v>42</v>
      </c>
      <c r="C196" s="152" t="s">
        <v>9</v>
      </c>
      <c r="D196" s="161">
        <v>189</v>
      </c>
      <c r="E196" s="185"/>
      <c r="F196" s="153">
        <v>0</v>
      </c>
      <c r="G196" s="168">
        <v>0</v>
      </c>
      <c r="H196" s="168">
        <v>0</v>
      </c>
      <c r="I196" s="168">
        <v>0</v>
      </c>
      <c r="J196" s="2">
        <v>0</v>
      </c>
      <c r="K196" s="2">
        <v>0</v>
      </c>
      <c r="L196" s="2">
        <v>0</v>
      </c>
      <c r="M196" s="2">
        <v>0</v>
      </c>
    </row>
    <row r="197" spans="1:13" x14ac:dyDescent="0.3">
      <c r="A197" s="143" t="s">
        <v>488</v>
      </c>
      <c r="B197" s="143" t="s">
        <v>486</v>
      </c>
      <c r="C197" s="152" t="s">
        <v>117</v>
      </c>
      <c r="D197" s="161">
        <v>186</v>
      </c>
      <c r="E197" s="185"/>
      <c r="F197" s="153">
        <v>0</v>
      </c>
      <c r="G197" s="168">
        <v>0</v>
      </c>
      <c r="H197" s="168">
        <v>0</v>
      </c>
      <c r="I197" s="168">
        <v>0</v>
      </c>
      <c r="J197" s="2">
        <v>0</v>
      </c>
      <c r="K197" s="2">
        <v>90</v>
      </c>
      <c r="L197" s="2">
        <v>0</v>
      </c>
      <c r="M197" s="2">
        <v>139</v>
      </c>
    </row>
    <row r="198" spans="1:13" x14ac:dyDescent="0.3">
      <c r="A198" s="143" t="s">
        <v>190</v>
      </c>
      <c r="B198" s="143" t="s">
        <v>44</v>
      </c>
      <c r="C198" s="152" t="s">
        <v>9</v>
      </c>
      <c r="D198" s="161">
        <v>180</v>
      </c>
      <c r="E198" s="185"/>
      <c r="F198" s="153">
        <v>0</v>
      </c>
      <c r="G198" s="168">
        <v>0</v>
      </c>
      <c r="H198" s="168">
        <v>0</v>
      </c>
      <c r="I198" s="168">
        <v>0</v>
      </c>
      <c r="J198" s="2">
        <v>0</v>
      </c>
      <c r="K198" s="2">
        <v>0</v>
      </c>
      <c r="L198" s="2">
        <v>0</v>
      </c>
      <c r="M198" s="2">
        <v>0</v>
      </c>
    </row>
    <row r="199" spans="1:13" x14ac:dyDescent="0.3">
      <c r="A199" s="143" t="s">
        <v>489</v>
      </c>
      <c r="B199" s="143" t="s">
        <v>105</v>
      </c>
      <c r="C199" s="152" t="s">
        <v>9</v>
      </c>
      <c r="D199" s="161">
        <v>171</v>
      </c>
      <c r="E199" s="185"/>
      <c r="F199" s="153">
        <v>0</v>
      </c>
      <c r="G199" s="168">
        <v>0</v>
      </c>
      <c r="H199" s="168">
        <v>0</v>
      </c>
      <c r="I199" s="168">
        <v>0</v>
      </c>
      <c r="J199" s="2">
        <v>0</v>
      </c>
      <c r="K199" s="2">
        <v>0</v>
      </c>
      <c r="L199" s="2">
        <v>0</v>
      </c>
      <c r="M199" s="2">
        <v>0</v>
      </c>
    </row>
    <row r="200" spans="1:13" x14ac:dyDescent="0.3">
      <c r="A200" s="143" t="s">
        <v>490</v>
      </c>
      <c r="B200" s="143" t="s">
        <v>105</v>
      </c>
      <c r="C200" s="152" t="s">
        <v>117</v>
      </c>
      <c r="D200" s="161">
        <v>169</v>
      </c>
      <c r="E200" s="185"/>
      <c r="F200" s="153">
        <v>0</v>
      </c>
      <c r="G200" s="168">
        <v>0</v>
      </c>
      <c r="H200" s="168">
        <v>0</v>
      </c>
      <c r="I200" s="168">
        <v>0</v>
      </c>
      <c r="J200" s="2">
        <v>0</v>
      </c>
      <c r="K200" s="2">
        <v>0</v>
      </c>
      <c r="L200" s="2">
        <v>0</v>
      </c>
      <c r="M200" s="2">
        <v>0</v>
      </c>
    </row>
    <row r="201" spans="1:13" x14ac:dyDescent="0.3">
      <c r="A201" s="143" t="s">
        <v>491</v>
      </c>
      <c r="B201" s="143" t="s">
        <v>486</v>
      </c>
      <c r="C201" s="152" t="s">
        <v>117</v>
      </c>
      <c r="D201" s="161">
        <v>161</v>
      </c>
      <c r="E201" s="185"/>
      <c r="F201" s="153">
        <v>0</v>
      </c>
      <c r="G201" s="168">
        <v>0</v>
      </c>
      <c r="H201" s="168">
        <v>0</v>
      </c>
      <c r="I201" s="168">
        <v>0</v>
      </c>
      <c r="J201" s="2">
        <v>0</v>
      </c>
      <c r="K201" s="2">
        <v>107</v>
      </c>
      <c r="L201" s="2">
        <v>0</v>
      </c>
      <c r="M201" s="2">
        <v>0</v>
      </c>
    </row>
    <row r="202" spans="1:13" x14ac:dyDescent="0.3">
      <c r="A202" s="143" t="s">
        <v>492</v>
      </c>
      <c r="B202" s="143" t="s">
        <v>105</v>
      </c>
      <c r="C202" s="152" t="s">
        <v>9</v>
      </c>
      <c r="D202" s="161">
        <v>159</v>
      </c>
      <c r="E202" s="185"/>
      <c r="F202" s="153">
        <v>0</v>
      </c>
      <c r="G202" s="168">
        <v>0</v>
      </c>
      <c r="H202" s="168">
        <v>0</v>
      </c>
      <c r="I202" s="168">
        <v>0</v>
      </c>
      <c r="J202" s="2">
        <v>0</v>
      </c>
      <c r="K202" s="2">
        <v>0</v>
      </c>
      <c r="L202" s="2">
        <v>0</v>
      </c>
      <c r="M202" s="2">
        <v>0</v>
      </c>
    </row>
    <row r="203" spans="1:13" x14ac:dyDescent="0.3">
      <c r="A203" s="143" t="s">
        <v>493</v>
      </c>
      <c r="B203" s="143" t="s">
        <v>42</v>
      </c>
      <c r="C203" s="152" t="s">
        <v>117</v>
      </c>
      <c r="D203" s="161">
        <v>153</v>
      </c>
      <c r="E203" s="185"/>
      <c r="F203" s="153">
        <v>0</v>
      </c>
      <c r="G203" s="168">
        <v>0</v>
      </c>
      <c r="H203" s="168">
        <v>0</v>
      </c>
      <c r="I203" s="168">
        <v>0</v>
      </c>
      <c r="J203" s="2">
        <v>0</v>
      </c>
      <c r="K203" s="2">
        <v>0</v>
      </c>
      <c r="L203" s="2">
        <v>0</v>
      </c>
      <c r="M203" s="2">
        <v>0</v>
      </c>
    </row>
    <row r="204" spans="1:13" x14ac:dyDescent="0.3">
      <c r="A204" s="143" t="s">
        <v>494</v>
      </c>
      <c r="B204" s="143" t="s">
        <v>486</v>
      </c>
      <c r="C204" s="152" t="s">
        <v>117</v>
      </c>
      <c r="D204" s="161">
        <v>151</v>
      </c>
      <c r="E204" s="185"/>
      <c r="F204" s="153">
        <v>0</v>
      </c>
      <c r="G204" s="168">
        <v>0</v>
      </c>
      <c r="H204" s="168">
        <v>0</v>
      </c>
      <c r="I204" s="168">
        <v>0</v>
      </c>
      <c r="J204" s="2">
        <v>0</v>
      </c>
      <c r="K204" s="2">
        <v>0</v>
      </c>
      <c r="L204" s="2">
        <v>0</v>
      </c>
      <c r="M204" s="2">
        <v>0</v>
      </c>
    </row>
    <row r="205" spans="1:13" x14ac:dyDescent="0.3">
      <c r="A205" s="143" t="s">
        <v>495</v>
      </c>
      <c r="B205" s="143" t="s">
        <v>105</v>
      </c>
      <c r="C205" s="152" t="s">
        <v>9</v>
      </c>
      <c r="D205" s="161">
        <v>149</v>
      </c>
      <c r="E205" s="185"/>
      <c r="F205" s="153">
        <v>0</v>
      </c>
      <c r="G205" s="168">
        <v>0</v>
      </c>
      <c r="H205" s="168">
        <v>0</v>
      </c>
      <c r="I205" s="168">
        <v>0</v>
      </c>
      <c r="J205" s="2">
        <v>0</v>
      </c>
      <c r="K205" s="2">
        <v>0</v>
      </c>
      <c r="L205" s="2">
        <v>0</v>
      </c>
      <c r="M205" s="2">
        <v>0</v>
      </c>
    </row>
    <row r="206" spans="1:13" x14ac:dyDescent="0.3">
      <c r="A206" s="143" t="s">
        <v>496</v>
      </c>
      <c r="B206" s="143" t="s">
        <v>105</v>
      </c>
      <c r="C206" s="152" t="s">
        <v>24</v>
      </c>
      <c r="D206" s="161">
        <v>147</v>
      </c>
      <c r="E206" s="185"/>
      <c r="F206" s="153">
        <v>0</v>
      </c>
      <c r="G206" s="168">
        <v>0</v>
      </c>
      <c r="H206" s="168">
        <v>0</v>
      </c>
      <c r="I206" s="168">
        <v>0</v>
      </c>
      <c r="J206" s="2">
        <v>0</v>
      </c>
      <c r="K206" s="2">
        <v>0</v>
      </c>
      <c r="L206" s="2">
        <v>0</v>
      </c>
      <c r="M206" s="2">
        <v>0</v>
      </c>
    </row>
    <row r="207" spans="1:13" x14ac:dyDescent="0.3">
      <c r="A207" s="143" t="s">
        <v>497</v>
      </c>
      <c r="B207" s="143" t="s">
        <v>44</v>
      </c>
      <c r="C207" s="152" t="s">
        <v>9</v>
      </c>
      <c r="D207" s="161">
        <v>145</v>
      </c>
      <c r="E207" s="185"/>
      <c r="F207" s="153">
        <v>0</v>
      </c>
      <c r="G207" s="168">
        <v>0</v>
      </c>
      <c r="H207" s="168">
        <v>0</v>
      </c>
      <c r="I207" s="168">
        <v>0</v>
      </c>
      <c r="J207" s="2">
        <v>0</v>
      </c>
      <c r="K207" s="2">
        <v>0</v>
      </c>
      <c r="L207" s="2">
        <v>0</v>
      </c>
      <c r="M207" s="2">
        <v>0</v>
      </c>
    </row>
    <row r="208" spans="1:13" x14ac:dyDescent="0.3">
      <c r="A208" s="143" t="s">
        <v>498</v>
      </c>
      <c r="B208" s="143" t="s">
        <v>105</v>
      </c>
      <c r="C208" s="152" t="s">
        <v>9</v>
      </c>
      <c r="D208" s="161">
        <v>143</v>
      </c>
      <c r="E208" s="185"/>
      <c r="F208" s="153">
        <v>0</v>
      </c>
      <c r="G208" s="168">
        <v>0</v>
      </c>
      <c r="H208" s="168">
        <v>0</v>
      </c>
      <c r="I208" s="168">
        <v>0</v>
      </c>
      <c r="J208" s="2">
        <v>0</v>
      </c>
      <c r="K208" s="2">
        <v>0</v>
      </c>
      <c r="L208" s="2">
        <v>0</v>
      </c>
      <c r="M208" s="2">
        <v>0</v>
      </c>
    </row>
    <row r="209" spans="1:13" x14ac:dyDescent="0.3">
      <c r="A209" s="143" t="s">
        <v>499</v>
      </c>
      <c r="B209" s="143" t="s">
        <v>105</v>
      </c>
      <c r="C209" s="152" t="s">
        <v>9</v>
      </c>
      <c r="D209" s="161">
        <v>135</v>
      </c>
      <c r="E209" s="185"/>
      <c r="F209" s="153">
        <v>0</v>
      </c>
      <c r="G209" s="168">
        <v>0</v>
      </c>
      <c r="H209" s="168">
        <v>0</v>
      </c>
      <c r="I209" s="168">
        <v>0</v>
      </c>
      <c r="J209" s="2">
        <v>0</v>
      </c>
      <c r="K209" s="2">
        <v>0</v>
      </c>
      <c r="L209" s="2">
        <v>0</v>
      </c>
      <c r="M209" s="2">
        <v>0</v>
      </c>
    </row>
    <row r="210" spans="1:13" x14ac:dyDescent="0.3">
      <c r="A210" s="143" t="s">
        <v>500</v>
      </c>
      <c r="B210" s="143" t="s">
        <v>152</v>
      </c>
      <c r="C210" s="152" t="s">
        <v>9</v>
      </c>
      <c r="D210" s="161">
        <v>128</v>
      </c>
      <c r="E210" s="185"/>
      <c r="F210" s="153">
        <v>0</v>
      </c>
      <c r="G210" s="168">
        <v>0</v>
      </c>
      <c r="H210" s="168">
        <v>0</v>
      </c>
      <c r="I210" s="168">
        <v>0</v>
      </c>
      <c r="J210" s="2">
        <v>0</v>
      </c>
      <c r="K210" s="2">
        <v>0</v>
      </c>
      <c r="L210" s="2">
        <v>0</v>
      </c>
      <c r="M210" s="2">
        <v>0</v>
      </c>
    </row>
    <row r="211" spans="1:13" x14ac:dyDescent="0.3">
      <c r="A211" s="143" t="s">
        <v>501</v>
      </c>
      <c r="B211" s="143" t="s">
        <v>47</v>
      </c>
      <c r="C211" s="152" t="s">
        <v>9</v>
      </c>
      <c r="D211" s="161">
        <v>126</v>
      </c>
      <c r="E211" s="185"/>
      <c r="F211" s="153">
        <v>0</v>
      </c>
      <c r="G211" s="168">
        <v>0</v>
      </c>
      <c r="H211" s="168">
        <v>0</v>
      </c>
      <c r="I211" s="168">
        <v>0</v>
      </c>
      <c r="J211" s="2">
        <v>0</v>
      </c>
      <c r="K211" s="2">
        <v>0</v>
      </c>
      <c r="L211" s="2">
        <v>0</v>
      </c>
      <c r="M211" s="2">
        <v>0</v>
      </c>
    </row>
    <row r="212" spans="1:13" x14ac:dyDescent="0.3">
      <c r="A212" s="143" t="s">
        <v>502</v>
      </c>
      <c r="B212" s="143" t="s">
        <v>486</v>
      </c>
      <c r="C212" s="152" t="s">
        <v>117</v>
      </c>
      <c r="D212" s="161">
        <v>124</v>
      </c>
      <c r="E212" s="185"/>
      <c r="F212" s="153">
        <v>0</v>
      </c>
      <c r="G212" s="168">
        <v>0</v>
      </c>
      <c r="H212" s="168">
        <v>0</v>
      </c>
      <c r="I212" s="168">
        <v>0</v>
      </c>
      <c r="J212" s="2">
        <v>0</v>
      </c>
      <c r="K212" s="2">
        <v>67</v>
      </c>
      <c r="L212" s="2">
        <v>0</v>
      </c>
      <c r="M212" s="2">
        <v>0</v>
      </c>
    </row>
    <row r="213" spans="1:13" x14ac:dyDescent="0.3">
      <c r="A213" s="143" t="s">
        <v>503</v>
      </c>
      <c r="B213" s="143" t="s">
        <v>105</v>
      </c>
      <c r="C213" s="152" t="s">
        <v>9</v>
      </c>
      <c r="D213" s="161">
        <v>122</v>
      </c>
      <c r="E213" s="185"/>
      <c r="F213" s="153">
        <v>0</v>
      </c>
      <c r="G213" s="168">
        <v>0</v>
      </c>
      <c r="H213" s="168">
        <v>0</v>
      </c>
      <c r="I213" s="168">
        <v>0</v>
      </c>
      <c r="J213" s="2">
        <v>0</v>
      </c>
      <c r="K213" s="2">
        <v>0</v>
      </c>
      <c r="L213" s="2">
        <v>0</v>
      </c>
      <c r="M213" s="2">
        <v>0</v>
      </c>
    </row>
    <row r="214" spans="1:13" x14ac:dyDescent="0.3">
      <c r="A214" s="143" t="s">
        <v>504</v>
      </c>
      <c r="B214" s="143" t="s">
        <v>41</v>
      </c>
      <c r="C214" s="152" t="s">
        <v>9</v>
      </c>
      <c r="D214" s="161">
        <v>120</v>
      </c>
      <c r="E214" s="185"/>
      <c r="F214" s="153">
        <v>0</v>
      </c>
      <c r="G214" s="168">
        <v>0</v>
      </c>
      <c r="H214" s="168">
        <v>0</v>
      </c>
      <c r="I214" s="168">
        <v>0</v>
      </c>
      <c r="J214" s="2">
        <v>0</v>
      </c>
      <c r="K214" s="2">
        <v>0</v>
      </c>
      <c r="L214" s="2">
        <v>0</v>
      </c>
      <c r="M214" s="2">
        <v>0</v>
      </c>
    </row>
    <row r="215" spans="1:13" x14ac:dyDescent="0.3">
      <c r="A215" s="143" t="s">
        <v>505</v>
      </c>
      <c r="B215" s="143" t="s">
        <v>44</v>
      </c>
      <c r="C215" s="152" t="s">
        <v>9</v>
      </c>
      <c r="D215" s="161">
        <v>116</v>
      </c>
      <c r="E215" s="185"/>
      <c r="F215" s="153">
        <v>0</v>
      </c>
      <c r="G215" s="168">
        <v>0</v>
      </c>
      <c r="H215" s="168">
        <v>0</v>
      </c>
      <c r="I215" s="168">
        <v>0</v>
      </c>
      <c r="J215" s="2">
        <v>0</v>
      </c>
      <c r="K215" s="2">
        <v>0</v>
      </c>
      <c r="L215" s="2">
        <v>0</v>
      </c>
      <c r="M215" s="2">
        <v>0</v>
      </c>
    </row>
    <row r="216" spans="1:13" x14ac:dyDescent="0.3">
      <c r="A216" s="143" t="s">
        <v>506</v>
      </c>
      <c r="B216" s="143" t="s">
        <v>105</v>
      </c>
      <c r="C216" s="152" t="s">
        <v>24</v>
      </c>
      <c r="D216" s="161">
        <v>112</v>
      </c>
      <c r="E216" s="185"/>
      <c r="F216" s="153">
        <v>0</v>
      </c>
      <c r="G216" s="168">
        <v>0</v>
      </c>
      <c r="H216" s="168">
        <v>0</v>
      </c>
      <c r="I216" s="168">
        <v>0</v>
      </c>
      <c r="J216" s="2">
        <v>0</v>
      </c>
      <c r="K216" s="2">
        <v>0</v>
      </c>
      <c r="L216" s="2">
        <v>0</v>
      </c>
      <c r="M216" s="2">
        <v>0</v>
      </c>
    </row>
    <row r="217" spans="1:13" x14ac:dyDescent="0.3">
      <c r="A217" s="143" t="s">
        <v>507</v>
      </c>
      <c r="B217" s="143" t="s">
        <v>219</v>
      </c>
      <c r="C217" s="152" t="s">
        <v>28</v>
      </c>
      <c r="D217" s="161">
        <v>104</v>
      </c>
      <c r="E217" s="185"/>
      <c r="F217" s="153">
        <v>0</v>
      </c>
      <c r="G217" s="168">
        <v>0</v>
      </c>
      <c r="H217" s="168">
        <v>0</v>
      </c>
      <c r="I217" s="168">
        <v>0</v>
      </c>
      <c r="J217" s="2">
        <v>0</v>
      </c>
      <c r="K217" s="2">
        <v>0</v>
      </c>
      <c r="L217" s="2">
        <v>0</v>
      </c>
      <c r="M217" s="2">
        <v>0</v>
      </c>
    </row>
    <row r="218" spans="1:13" x14ac:dyDescent="0.3">
      <c r="A218" s="143" t="s">
        <v>508</v>
      </c>
      <c r="B218" s="143" t="s">
        <v>509</v>
      </c>
      <c r="C218" s="152" t="s">
        <v>24</v>
      </c>
      <c r="D218" s="161">
        <v>96</v>
      </c>
      <c r="E218" s="185"/>
      <c r="F218" s="153">
        <v>0</v>
      </c>
      <c r="G218" s="168">
        <v>0</v>
      </c>
      <c r="H218" s="168">
        <v>0</v>
      </c>
      <c r="I218" s="168">
        <v>0</v>
      </c>
      <c r="J218" s="2">
        <v>0</v>
      </c>
      <c r="K218" s="2">
        <v>0</v>
      </c>
      <c r="L218" s="2">
        <v>0</v>
      </c>
      <c r="M218" s="2">
        <v>0</v>
      </c>
    </row>
    <row r="219" spans="1:13" x14ac:dyDescent="0.3">
      <c r="A219" s="143" t="s">
        <v>510</v>
      </c>
      <c r="B219" s="143" t="s">
        <v>41</v>
      </c>
      <c r="C219" s="152" t="s">
        <v>9</v>
      </c>
      <c r="D219" s="161">
        <v>94</v>
      </c>
      <c r="E219" s="185"/>
      <c r="F219" s="153">
        <v>0</v>
      </c>
      <c r="G219" s="168">
        <v>0</v>
      </c>
      <c r="H219" s="168">
        <v>0</v>
      </c>
      <c r="I219" s="168">
        <v>0</v>
      </c>
      <c r="J219" s="2">
        <v>0</v>
      </c>
      <c r="K219" s="2">
        <v>0</v>
      </c>
      <c r="L219" s="2">
        <v>0</v>
      </c>
      <c r="M219" s="2">
        <v>0</v>
      </c>
    </row>
    <row r="220" spans="1:13" x14ac:dyDescent="0.3">
      <c r="A220" s="143" t="s">
        <v>511</v>
      </c>
      <c r="B220" s="143" t="s">
        <v>486</v>
      </c>
      <c r="C220" s="152" t="s">
        <v>9</v>
      </c>
      <c r="D220" s="161">
        <v>86</v>
      </c>
      <c r="E220" s="185"/>
      <c r="F220" s="153">
        <v>0</v>
      </c>
      <c r="G220" s="168">
        <v>0</v>
      </c>
      <c r="H220" s="168">
        <v>0</v>
      </c>
      <c r="I220" s="168">
        <v>0</v>
      </c>
      <c r="J220" s="2">
        <v>0</v>
      </c>
      <c r="K220" s="2">
        <v>0</v>
      </c>
      <c r="L220" s="2">
        <v>0</v>
      </c>
      <c r="M220" s="2">
        <v>0</v>
      </c>
    </row>
    <row r="221" spans="1:13" x14ac:dyDescent="0.3">
      <c r="A221" s="143" t="s">
        <v>512</v>
      </c>
      <c r="B221" s="143" t="s">
        <v>513</v>
      </c>
      <c r="C221" s="152" t="s">
        <v>9</v>
      </c>
      <c r="D221" s="161">
        <v>80</v>
      </c>
      <c r="E221" s="185"/>
      <c r="F221" s="153">
        <v>0</v>
      </c>
      <c r="G221" s="168">
        <v>0</v>
      </c>
      <c r="H221" s="168">
        <v>0</v>
      </c>
      <c r="I221" s="168">
        <v>0</v>
      </c>
      <c r="J221" s="2">
        <v>0</v>
      </c>
      <c r="K221" s="2">
        <v>0</v>
      </c>
      <c r="L221" s="2">
        <v>0</v>
      </c>
      <c r="M221" s="2">
        <v>0</v>
      </c>
    </row>
    <row r="222" spans="1:13" x14ac:dyDescent="0.3">
      <c r="A222" s="143" t="s">
        <v>514</v>
      </c>
      <c r="B222" s="143" t="s">
        <v>41</v>
      </c>
      <c r="C222" s="152" t="s">
        <v>9</v>
      </c>
      <c r="D222" s="161">
        <v>78</v>
      </c>
      <c r="E222" s="185"/>
      <c r="F222" s="153">
        <v>0</v>
      </c>
      <c r="G222" s="168">
        <v>0</v>
      </c>
      <c r="H222" s="168">
        <v>0</v>
      </c>
      <c r="I222" s="168">
        <v>0</v>
      </c>
      <c r="J222" s="2">
        <v>0</v>
      </c>
      <c r="K222" s="2">
        <v>0</v>
      </c>
      <c r="L222" s="2">
        <v>0</v>
      </c>
      <c r="M222" s="2">
        <v>0</v>
      </c>
    </row>
    <row r="223" spans="1:13" x14ac:dyDescent="0.3">
      <c r="A223" s="143" t="s">
        <v>515</v>
      </c>
      <c r="B223" s="143" t="s">
        <v>47</v>
      </c>
      <c r="C223" s="152" t="s">
        <v>24</v>
      </c>
      <c r="D223" s="161">
        <v>72</v>
      </c>
      <c r="E223" s="185"/>
      <c r="F223" s="153">
        <v>0</v>
      </c>
      <c r="G223" s="168">
        <v>0</v>
      </c>
      <c r="H223" s="168">
        <v>0</v>
      </c>
      <c r="I223" s="168">
        <v>0</v>
      </c>
      <c r="J223" s="2">
        <v>0</v>
      </c>
      <c r="K223" s="2">
        <v>0</v>
      </c>
      <c r="L223" s="2">
        <v>0</v>
      </c>
      <c r="M223" s="2">
        <v>0</v>
      </c>
    </row>
    <row r="224" spans="1:13" x14ac:dyDescent="0.3">
      <c r="A224" s="143" t="s">
        <v>551</v>
      </c>
      <c r="B224" s="143" t="s">
        <v>174</v>
      </c>
      <c r="C224" s="152" t="s">
        <v>9</v>
      </c>
      <c r="D224" s="161">
        <v>0</v>
      </c>
      <c r="E224" s="185"/>
      <c r="F224" s="153">
        <v>0</v>
      </c>
      <c r="G224" s="168">
        <v>0</v>
      </c>
      <c r="H224" s="168">
        <v>0</v>
      </c>
      <c r="I224" s="168">
        <v>0</v>
      </c>
      <c r="J224" s="2">
        <v>0</v>
      </c>
      <c r="K224" s="2">
        <v>144</v>
      </c>
      <c r="L224" s="2">
        <v>0</v>
      </c>
      <c r="M224" s="2">
        <v>73</v>
      </c>
    </row>
    <row r="225" spans="1:13" x14ac:dyDescent="0.3">
      <c r="A225" s="143" t="s">
        <v>555</v>
      </c>
      <c r="B225" s="143" t="s">
        <v>553</v>
      </c>
      <c r="C225" s="152" t="s">
        <v>9</v>
      </c>
      <c r="D225" s="161">
        <v>0</v>
      </c>
      <c r="E225" s="185"/>
      <c r="F225" s="153">
        <v>0</v>
      </c>
      <c r="G225" s="168">
        <v>0</v>
      </c>
      <c r="H225" s="168">
        <v>0</v>
      </c>
      <c r="I225" s="168">
        <v>0</v>
      </c>
      <c r="J225" s="2">
        <v>0</v>
      </c>
      <c r="K225" s="2">
        <v>72</v>
      </c>
      <c r="L225" s="2">
        <v>0</v>
      </c>
      <c r="M225" s="2">
        <v>0</v>
      </c>
    </row>
    <row r="226" spans="1:13" x14ac:dyDescent="0.3">
      <c r="A226" s="143" t="s">
        <v>556</v>
      </c>
      <c r="B226" s="143" t="s">
        <v>486</v>
      </c>
      <c r="C226" s="152" t="s">
        <v>24</v>
      </c>
      <c r="D226" s="161">
        <v>195</v>
      </c>
      <c r="E226" s="185"/>
      <c r="F226" s="153">
        <v>0</v>
      </c>
      <c r="G226" s="168">
        <v>0</v>
      </c>
      <c r="H226" s="168">
        <v>0</v>
      </c>
      <c r="I226" s="168">
        <v>0</v>
      </c>
      <c r="J226" s="2">
        <v>0</v>
      </c>
      <c r="K226" s="2">
        <v>30</v>
      </c>
      <c r="L226" s="2">
        <v>0</v>
      </c>
      <c r="M226" s="2">
        <v>55</v>
      </c>
    </row>
    <row r="227" spans="1:13" x14ac:dyDescent="0.3">
      <c r="A227" s="143" t="s">
        <v>557</v>
      </c>
      <c r="B227" s="143" t="s">
        <v>177</v>
      </c>
      <c r="C227" s="152" t="s">
        <v>29</v>
      </c>
      <c r="D227" s="161">
        <v>0</v>
      </c>
      <c r="E227" s="185"/>
      <c r="F227" s="153">
        <v>0</v>
      </c>
      <c r="G227" s="168">
        <v>0</v>
      </c>
      <c r="H227" s="168">
        <v>0</v>
      </c>
      <c r="I227" s="168">
        <v>0</v>
      </c>
      <c r="J227" s="2">
        <v>0</v>
      </c>
      <c r="K227" s="2">
        <v>19</v>
      </c>
      <c r="L227" s="2">
        <v>0</v>
      </c>
      <c r="M227" s="2">
        <v>33</v>
      </c>
    </row>
    <row r="228" spans="1:13" x14ac:dyDescent="0.3">
      <c r="A228" s="143" t="s">
        <v>558</v>
      </c>
      <c r="B228" s="143" t="s">
        <v>31</v>
      </c>
      <c r="C228" s="152" t="s">
        <v>29</v>
      </c>
      <c r="D228" s="161">
        <v>0</v>
      </c>
      <c r="E228" s="185"/>
      <c r="F228" s="153">
        <v>0</v>
      </c>
      <c r="G228" s="168">
        <v>0</v>
      </c>
      <c r="H228" s="168">
        <v>0</v>
      </c>
      <c r="I228" s="168">
        <v>0</v>
      </c>
      <c r="J228" s="2">
        <v>0</v>
      </c>
      <c r="K228" s="2">
        <v>15</v>
      </c>
      <c r="L228" s="2">
        <v>0</v>
      </c>
      <c r="M228" s="2">
        <v>0</v>
      </c>
    </row>
    <row r="229" spans="1:13" x14ac:dyDescent="0.3">
      <c r="A229" s="143" t="s">
        <v>559</v>
      </c>
      <c r="B229" s="143" t="s">
        <v>182</v>
      </c>
      <c r="C229" s="152" t="s">
        <v>29</v>
      </c>
      <c r="D229" s="161">
        <v>0</v>
      </c>
      <c r="E229" s="185"/>
      <c r="F229" s="153">
        <v>0</v>
      </c>
      <c r="G229" s="168">
        <v>0</v>
      </c>
      <c r="H229" s="168">
        <v>0</v>
      </c>
      <c r="I229" s="168">
        <v>0</v>
      </c>
      <c r="J229" s="2">
        <v>0</v>
      </c>
      <c r="K229" s="2">
        <v>13</v>
      </c>
      <c r="L229" s="2">
        <v>0</v>
      </c>
      <c r="M229" s="2">
        <v>0</v>
      </c>
    </row>
    <row r="230" spans="1:13" x14ac:dyDescent="0.3">
      <c r="A230" s="143" t="s">
        <v>560</v>
      </c>
      <c r="B230" s="143" t="s">
        <v>183</v>
      </c>
      <c r="C230" s="152" t="s">
        <v>29</v>
      </c>
      <c r="D230" s="161">
        <v>0</v>
      </c>
      <c r="E230" s="185"/>
      <c r="F230" s="153">
        <v>0</v>
      </c>
      <c r="G230" s="168">
        <v>0</v>
      </c>
      <c r="H230" s="168">
        <v>0</v>
      </c>
      <c r="I230" s="168">
        <v>0</v>
      </c>
      <c r="J230" s="2">
        <v>0</v>
      </c>
      <c r="K230" s="2">
        <v>7</v>
      </c>
      <c r="L230" s="2">
        <v>0</v>
      </c>
      <c r="M230" s="2">
        <v>0</v>
      </c>
    </row>
    <row r="231" spans="1:13" x14ac:dyDescent="0.3">
      <c r="A231" s="143" t="s">
        <v>561</v>
      </c>
      <c r="B231" s="143" t="s">
        <v>183</v>
      </c>
      <c r="C231" s="152" t="s">
        <v>29</v>
      </c>
      <c r="D231" s="161">
        <v>0</v>
      </c>
      <c r="E231" s="185"/>
      <c r="F231" s="153">
        <v>0</v>
      </c>
      <c r="G231" s="168">
        <v>0</v>
      </c>
      <c r="H231" s="168">
        <v>0</v>
      </c>
      <c r="I231" s="168">
        <v>0</v>
      </c>
      <c r="J231" s="2">
        <v>0</v>
      </c>
      <c r="K231" s="2">
        <v>5</v>
      </c>
      <c r="L231" s="2">
        <v>0</v>
      </c>
      <c r="M231" s="2">
        <v>0</v>
      </c>
    </row>
    <row r="232" spans="1:13" x14ac:dyDescent="0.3">
      <c r="A232" s="143" t="s">
        <v>562</v>
      </c>
      <c r="B232" s="143" t="s">
        <v>183</v>
      </c>
      <c r="C232" s="152" t="s">
        <v>29</v>
      </c>
      <c r="D232" s="161">
        <v>0</v>
      </c>
      <c r="E232" s="185"/>
      <c r="F232" s="153">
        <v>0</v>
      </c>
      <c r="G232" s="168">
        <v>0</v>
      </c>
      <c r="H232" s="168">
        <v>0</v>
      </c>
      <c r="I232" s="168">
        <v>0</v>
      </c>
      <c r="J232" s="2">
        <v>0</v>
      </c>
      <c r="K232" s="2">
        <v>3</v>
      </c>
      <c r="L232" s="2">
        <v>0</v>
      </c>
      <c r="M232" s="2">
        <v>0</v>
      </c>
    </row>
    <row r="233" spans="1:13" x14ac:dyDescent="0.3">
      <c r="A233" s="143" t="s">
        <v>572</v>
      </c>
      <c r="B233" s="143" t="s">
        <v>276</v>
      </c>
      <c r="C233" s="152" t="s">
        <v>9</v>
      </c>
      <c r="D233" s="161">
        <v>0</v>
      </c>
      <c r="E233" s="185"/>
      <c r="F233" s="153">
        <v>0</v>
      </c>
      <c r="G233" s="168">
        <v>0</v>
      </c>
      <c r="H233" s="168">
        <v>0</v>
      </c>
      <c r="I233" s="168">
        <v>0</v>
      </c>
      <c r="J233" s="2">
        <v>0</v>
      </c>
      <c r="K233" s="2">
        <v>0</v>
      </c>
      <c r="L233" s="2">
        <v>0</v>
      </c>
      <c r="M233" s="2">
        <v>117</v>
      </c>
    </row>
    <row r="234" spans="1:13" x14ac:dyDescent="0.3">
      <c r="A234" s="143" t="s">
        <v>573</v>
      </c>
      <c r="B234" s="143" t="s">
        <v>553</v>
      </c>
      <c r="C234" s="152" t="s">
        <v>9</v>
      </c>
      <c r="D234" s="161">
        <v>0</v>
      </c>
      <c r="E234" s="185"/>
      <c r="F234" s="153">
        <v>0</v>
      </c>
      <c r="G234" s="168">
        <v>0</v>
      </c>
      <c r="H234" s="168">
        <v>0</v>
      </c>
      <c r="I234" s="168">
        <v>0</v>
      </c>
      <c r="J234" s="2">
        <v>0</v>
      </c>
      <c r="K234" s="2">
        <v>0</v>
      </c>
      <c r="L234" s="2">
        <v>0</v>
      </c>
      <c r="M234" s="2">
        <v>100</v>
      </c>
    </row>
    <row r="235" spans="1:13" x14ac:dyDescent="0.3">
      <c r="A235" s="143" t="s">
        <v>576</v>
      </c>
      <c r="B235" s="143" t="s">
        <v>339</v>
      </c>
      <c r="C235" s="152" t="s">
        <v>10</v>
      </c>
      <c r="D235" s="161">
        <v>0</v>
      </c>
      <c r="E235" s="185"/>
      <c r="F235" s="153">
        <v>0</v>
      </c>
      <c r="G235" s="168">
        <v>0</v>
      </c>
      <c r="H235" s="168">
        <v>0</v>
      </c>
      <c r="I235" s="168">
        <v>0</v>
      </c>
      <c r="J235" s="2">
        <v>0</v>
      </c>
      <c r="K235" s="2">
        <v>0</v>
      </c>
      <c r="L235" s="2">
        <v>0</v>
      </c>
      <c r="M235" s="2">
        <v>35</v>
      </c>
    </row>
    <row r="236" spans="1:13" x14ac:dyDescent="0.3">
      <c r="A236" s="143" t="s">
        <v>578</v>
      </c>
      <c r="B236" s="143" t="s">
        <v>394</v>
      </c>
      <c r="C236" s="152" t="s">
        <v>9</v>
      </c>
      <c r="D236" s="161">
        <v>0</v>
      </c>
      <c r="E236" s="185"/>
      <c r="F236" s="153">
        <v>0</v>
      </c>
      <c r="G236" s="168">
        <v>0</v>
      </c>
      <c r="H236" s="168">
        <v>0</v>
      </c>
      <c r="I236" s="168">
        <v>0</v>
      </c>
      <c r="J236" s="2">
        <v>0</v>
      </c>
      <c r="K236" s="2">
        <v>0</v>
      </c>
      <c r="L236" s="2">
        <v>0</v>
      </c>
      <c r="M236" s="2">
        <v>23</v>
      </c>
    </row>
    <row r="237" spans="1:13" x14ac:dyDescent="0.3">
      <c r="A237" s="143" t="s">
        <v>579</v>
      </c>
      <c r="B237" s="143" t="s">
        <v>394</v>
      </c>
      <c r="C237" s="152" t="s">
        <v>9</v>
      </c>
      <c r="D237" s="161">
        <v>0</v>
      </c>
      <c r="E237" s="185"/>
      <c r="F237" s="153">
        <v>0</v>
      </c>
      <c r="G237" s="168">
        <v>0</v>
      </c>
      <c r="H237" s="168">
        <v>0</v>
      </c>
      <c r="I237" s="168">
        <v>0</v>
      </c>
      <c r="J237" s="2">
        <v>0</v>
      </c>
      <c r="K237" s="2">
        <v>0</v>
      </c>
      <c r="L237" s="2">
        <v>0</v>
      </c>
      <c r="M237" s="2">
        <v>15</v>
      </c>
    </row>
    <row r="238" spans="1:13" x14ac:dyDescent="0.3">
      <c r="A238" s="143" t="s">
        <v>580</v>
      </c>
      <c r="B238" s="143" t="s">
        <v>253</v>
      </c>
      <c r="C238" s="152" t="s">
        <v>10</v>
      </c>
      <c r="D238" s="161">
        <v>0</v>
      </c>
      <c r="E238" s="185"/>
      <c r="F238" s="153">
        <v>0</v>
      </c>
      <c r="G238" s="168">
        <v>0</v>
      </c>
      <c r="H238" s="168">
        <v>0</v>
      </c>
      <c r="I238" s="168">
        <v>0</v>
      </c>
      <c r="J238" s="2">
        <v>0</v>
      </c>
      <c r="K238" s="2">
        <v>0</v>
      </c>
      <c r="L238" s="2">
        <v>0</v>
      </c>
      <c r="M238" s="2">
        <v>11</v>
      </c>
    </row>
    <row r="239" spans="1:13" x14ac:dyDescent="0.3">
      <c r="A239" s="143" t="s">
        <v>581</v>
      </c>
      <c r="B239" s="143" t="s">
        <v>253</v>
      </c>
      <c r="C239" s="152" t="s">
        <v>28</v>
      </c>
      <c r="D239" s="161">
        <v>0</v>
      </c>
      <c r="E239" s="185"/>
      <c r="F239" s="153">
        <v>0</v>
      </c>
      <c r="G239" s="168">
        <v>0</v>
      </c>
      <c r="H239" s="168">
        <v>0</v>
      </c>
      <c r="I239" s="168">
        <v>0</v>
      </c>
      <c r="J239" s="2">
        <v>0</v>
      </c>
      <c r="K239" s="2">
        <v>0</v>
      </c>
      <c r="L239" s="2">
        <v>0</v>
      </c>
      <c r="M239" s="2">
        <v>9</v>
      </c>
    </row>
    <row r="240" spans="1:13" x14ac:dyDescent="0.3">
      <c r="A240" s="143" t="s">
        <v>582</v>
      </c>
      <c r="B240" s="143" t="s">
        <v>339</v>
      </c>
      <c r="C240" s="152" t="s">
        <v>28</v>
      </c>
      <c r="D240" s="161">
        <v>0</v>
      </c>
      <c r="E240" s="185"/>
      <c r="F240" s="153">
        <v>0</v>
      </c>
      <c r="G240" s="168">
        <v>0</v>
      </c>
      <c r="H240" s="168">
        <v>0</v>
      </c>
      <c r="I240" s="168">
        <v>0</v>
      </c>
      <c r="J240" s="2">
        <v>0</v>
      </c>
      <c r="K240" s="2">
        <v>0</v>
      </c>
      <c r="L240" s="2">
        <v>0</v>
      </c>
      <c r="M240" s="2">
        <v>7</v>
      </c>
    </row>
    <row r="241" spans="1:13" x14ac:dyDescent="0.3">
      <c r="A241" s="143" t="s">
        <v>583</v>
      </c>
      <c r="B241" s="143" t="s">
        <v>339</v>
      </c>
      <c r="C241" s="152" t="s">
        <v>29</v>
      </c>
      <c r="D241" s="161">
        <v>0</v>
      </c>
      <c r="E241" s="185"/>
      <c r="F241" s="153">
        <v>0</v>
      </c>
      <c r="G241" s="168">
        <v>0</v>
      </c>
      <c r="H241" s="168">
        <v>0</v>
      </c>
      <c r="I241" s="168">
        <v>0</v>
      </c>
      <c r="J241" s="2">
        <v>0</v>
      </c>
      <c r="K241" s="2">
        <v>0</v>
      </c>
      <c r="L241" s="2">
        <v>0</v>
      </c>
      <c r="M241" s="2">
        <v>5</v>
      </c>
    </row>
    <row r="242" spans="1:13" x14ac:dyDescent="0.3">
      <c r="A242" s="143" t="s">
        <v>584</v>
      </c>
      <c r="B242" s="143" t="s">
        <v>339</v>
      </c>
      <c r="C242" s="152" t="s">
        <v>29</v>
      </c>
      <c r="D242" s="161">
        <v>0</v>
      </c>
      <c r="E242" s="185"/>
      <c r="F242" s="153">
        <v>0</v>
      </c>
      <c r="G242" s="168">
        <v>0</v>
      </c>
      <c r="H242" s="168">
        <v>0</v>
      </c>
      <c r="I242" s="168">
        <v>0</v>
      </c>
      <c r="J242" s="2">
        <v>0</v>
      </c>
      <c r="K242" s="2">
        <v>0</v>
      </c>
      <c r="L242" s="2">
        <v>0</v>
      </c>
      <c r="M242" s="2">
        <v>4</v>
      </c>
    </row>
    <row r="243" spans="1:13" x14ac:dyDescent="0.3">
      <c r="A243" s="143" t="s">
        <v>585</v>
      </c>
      <c r="B243" s="143" t="s">
        <v>339</v>
      </c>
      <c r="C243" s="152" t="s">
        <v>28</v>
      </c>
      <c r="D243" s="161">
        <v>0</v>
      </c>
      <c r="E243" s="185"/>
      <c r="F243" s="153">
        <v>0</v>
      </c>
      <c r="G243" s="168">
        <v>0</v>
      </c>
      <c r="H243" s="168">
        <v>0</v>
      </c>
      <c r="I243" s="168">
        <v>0</v>
      </c>
      <c r="J243" s="2">
        <v>0</v>
      </c>
      <c r="K243" s="2">
        <v>0</v>
      </c>
      <c r="L243" s="2">
        <v>0</v>
      </c>
      <c r="M243" s="2">
        <v>2</v>
      </c>
    </row>
    <row r="244" spans="1:13" x14ac:dyDescent="0.3">
      <c r="A244" s="143" t="s">
        <v>586</v>
      </c>
      <c r="B244" s="143" t="s">
        <v>587</v>
      </c>
      <c r="C244" s="152" t="s">
        <v>28</v>
      </c>
      <c r="D244" s="161">
        <v>0</v>
      </c>
      <c r="E244" s="185"/>
      <c r="F244" s="153">
        <v>0</v>
      </c>
      <c r="G244" s="168">
        <v>0</v>
      </c>
      <c r="H244" s="168">
        <v>0</v>
      </c>
      <c r="I244" s="168">
        <v>0</v>
      </c>
      <c r="J244" s="2">
        <v>0</v>
      </c>
      <c r="K244" s="2">
        <v>0</v>
      </c>
      <c r="L244" s="2">
        <v>0</v>
      </c>
      <c r="M244" s="2">
        <v>1</v>
      </c>
    </row>
    <row r="245" spans="1:13" x14ac:dyDescent="0.3">
      <c r="A245" s="143" t="s">
        <v>610</v>
      </c>
      <c r="B245" s="143" t="s">
        <v>272</v>
      </c>
      <c r="C245" s="152" t="s">
        <v>9</v>
      </c>
      <c r="D245" s="161">
        <v>0</v>
      </c>
      <c r="E245" s="185"/>
      <c r="F245" s="153">
        <v>0</v>
      </c>
      <c r="G245" s="168">
        <v>0</v>
      </c>
      <c r="H245" s="168">
        <v>0</v>
      </c>
      <c r="I245" s="168">
        <v>0</v>
      </c>
      <c r="J245" s="2">
        <v>0</v>
      </c>
      <c r="K245" s="2">
        <v>0</v>
      </c>
      <c r="L245" s="2">
        <v>62</v>
      </c>
      <c r="M245" s="2">
        <v>0</v>
      </c>
    </row>
    <row r="246" spans="1:13" x14ac:dyDescent="0.3">
      <c r="A246" s="143" t="s">
        <v>598</v>
      </c>
      <c r="B246" s="143" t="s">
        <v>272</v>
      </c>
      <c r="C246" s="152" t="s">
        <v>9</v>
      </c>
      <c r="D246" s="161">
        <v>0</v>
      </c>
      <c r="E246" s="185"/>
      <c r="F246" s="153">
        <v>0</v>
      </c>
      <c r="G246" s="168">
        <v>0</v>
      </c>
      <c r="H246" s="168">
        <v>0</v>
      </c>
      <c r="I246" s="168">
        <v>0</v>
      </c>
      <c r="J246" s="2">
        <v>0</v>
      </c>
      <c r="K246" s="2">
        <v>0</v>
      </c>
      <c r="L246" s="2">
        <v>57</v>
      </c>
      <c r="M246" s="2">
        <v>0</v>
      </c>
    </row>
    <row r="247" spans="1:13" x14ac:dyDescent="0.3">
      <c r="A247" s="143" t="s">
        <v>600</v>
      </c>
      <c r="B247" s="143" t="s">
        <v>254</v>
      </c>
      <c r="C247" s="152" t="s">
        <v>9</v>
      </c>
      <c r="D247" s="161">
        <v>0</v>
      </c>
      <c r="E247" s="185"/>
      <c r="F247" s="153">
        <v>0</v>
      </c>
      <c r="G247" s="168">
        <v>0</v>
      </c>
      <c r="H247" s="168">
        <v>0</v>
      </c>
      <c r="I247" s="168">
        <v>0</v>
      </c>
      <c r="J247" s="2">
        <v>0</v>
      </c>
      <c r="K247" s="2">
        <v>0</v>
      </c>
      <c r="L247" s="2">
        <v>46</v>
      </c>
      <c r="M247" s="2">
        <v>0</v>
      </c>
    </row>
    <row r="248" spans="1:13" x14ac:dyDescent="0.3">
      <c r="A248" s="143" t="s">
        <v>604</v>
      </c>
      <c r="B248" s="143" t="s">
        <v>254</v>
      </c>
      <c r="C248" s="152" t="s">
        <v>9</v>
      </c>
      <c r="D248" s="161">
        <v>0</v>
      </c>
      <c r="E248" s="185"/>
      <c r="F248" s="153">
        <v>0</v>
      </c>
      <c r="G248" s="168">
        <v>0</v>
      </c>
      <c r="H248" s="168">
        <v>0</v>
      </c>
      <c r="I248" s="168">
        <v>0</v>
      </c>
      <c r="J248" s="2">
        <v>0</v>
      </c>
      <c r="K248" s="2">
        <v>0</v>
      </c>
      <c r="L248" s="2">
        <v>42</v>
      </c>
      <c r="M248" s="2">
        <v>0</v>
      </c>
    </row>
    <row r="249" spans="1:13" x14ac:dyDescent="0.3">
      <c r="A249" s="143" t="s">
        <v>611</v>
      </c>
      <c r="B249" s="143" t="s">
        <v>612</v>
      </c>
      <c r="C249" s="152" t="s">
        <v>9</v>
      </c>
      <c r="D249" s="161">
        <v>0</v>
      </c>
      <c r="E249" s="185"/>
      <c r="F249" s="153">
        <v>0</v>
      </c>
      <c r="G249" s="168">
        <v>0</v>
      </c>
      <c r="H249" s="168">
        <v>0</v>
      </c>
      <c r="I249" s="168">
        <v>0</v>
      </c>
      <c r="J249" s="2">
        <v>0</v>
      </c>
      <c r="K249" s="2">
        <v>0</v>
      </c>
      <c r="L249" s="2">
        <v>40</v>
      </c>
      <c r="M249" s="2">
        <v>0</v>
      </c>
    </row>
    <row r="250" spans="1:13" x14ac:dyDescent="0.3">
      <c r="A250" s="143" t="s">
        <v>608</v>
      </c>
      <c r="B250" s="143" t="s">
        <v>609</v>
      </c>
      <c r="C250" s="152" t="s">
        <v>9</v>
      </c>
      <c r="D250" s="161">
        <v>0</v>
      </c>
      <c r="E250" s="185"/>
      <c r="F250" s="153">
        <v>0</v>
      </c>
      <c r="G250" s="168">
        <v>0</v>
      </c>
      <c r="H250" s="168">
        <v>0</v>
      </c>
      <c r="I250" s="168">
        <v>0</v>
      </c>
      <c r="J250" s="2">
        <v>0</v>
      </c>
      <c r="K250" s="2">
        <v>0</v>
      </c>
      <c r="L250" s="2">
        <v>37</v>
      </c>
      <c r="M250" s="2">
        <v>0</v>
      </c>
    </row>
    <row r="251" spans="1:13" x14ac:dyDescent="0.3">
      <c r="A251" s="143" t="s">
        <v>588</v>
      </c>
      <c r="B251" s="143" t="s">
        <v>589</v>
      </c>
      <c r="C251" s="152" t="s">
        <v>117</v>
      </c>
      <c r="D251" s="161">
        <v>0</v>
      </c>
      <c r="E251" s="185"/>
      <c r="F251" s="153">
        <v>0</v>
      </c>
      <c r="G251" s="168">
        <v>0</v>
      </c>
      <c r="H251" s="168">
        <v>0</v>
      </c>
      <c r="I251" s="168">
        <v>0</v>
      </c>
      <c r="J251" s="2">
        <v>0</v>
      </c>
      <c r="K251" s="2">
        <v>0</v>
      </c>
      <c r="L251" s="2">
        <v>33</v>
      </c>
      <c r="M251" s="2">
        <v>0</v>
      </c>
    </row>
    <row r="252" spans="1:13" x14ac:dyDescent="0.3">
      <c r="A252" s="143" t="s">
        <v>613</v>
      </c>
      <c r="B252" s="143" t="s">
        <v>272</v>
      </c>
      <c r="C252" s="152" t="s">
        <v>9</v>
      </c>
      <c r="D252" s="161">
        <v>0</v>
      </c>
      <c r="E252" s="185"/>
      <c r="F252" s="153">
        <v>0</v>
      </c>
      <c r="G252" s="168">
        <v>0</v>
      </c>
      <c r="H252" s="168">
        <v>0</v>
      </c>
      <c r="I252" s="168">
        <v>0</v>
      </c>
      <c r="J252" s="2">
        <v>0</v>
      </c>
      <c r="K252" s="2">
        <v>0</v>
      </c>
      <c r="L252" s="2">
        <v>32</v>
      </c>
      <c r="M252" s="2">
        <v>0</v>
      </c>
    </row>
    <row r="253" spans="1:13" x14ac:dyDescent="0.3">
      <c r="A253" s="143" t="s">
        <v>602</v>
      </c>
      <c r="B253" s="143" t="s">
        <v>254</v>
      </c>
      <c r="C253" s="152" t="s">
        <v>9</v>
      </c>
      <c r="D253" s="161">
        <v>0</v>
      </c>
      <c r="E253" s="185"/>
      <c r="F253" s="153">
        <v>0</v>
      </c>
      <c r="G253" s="168">
        <v>0</v>
      </c>
      <c r="H253" s="168">
        <v>0</v>
      </c>
      <c r="I253" s="168">
        <v>0</v>
      </c>
      <c r="J253" s="2">
        <v>0</v>
      </c>
      <c r="K253" s="2">
        <v>0</v>
      </c>
      <c r="L253" s="2">
        <v>31</v>
      </c>
      <c r="M253" s="2">
        <v>0</v>
      </c>
    </row>
    <row r="254" spans="1:13" x14ac:dyDescent="0.3">
      <c r="A254" s="143" t="s">
        <v>603</v>
      </c>
      <c r="B254" s="143" t="s">
        <v>592</v>
      </c>
      <c r="C254" s="152" t="s">
        <v>9</v>
      </c>
      <c r="D254" s="161">
        <v>0</v>
      </c>
      <c r="E254" s="185"/>
      <c r="F254" s="153">
        <v>0</v>
      </c>
      <c r="G254" s="168">
        <v>0</v>
      </c>
      <c r="H254" s="168">
        <v>0</v>
      </c>
      <c r="I254" s="168">
        <v>0</v>
      </c>
      <c r="J254" s="2">
        <v>0</v>
      </c>
      <c r="K254" s="2">
        <v>0</v>
      </c>
      <c r="L254" s="2">
        <v>28</v>
      </c>
      <c r="M254" s="2">
        <v>0</v>
      </c>
    </row>
    <row r="255" spans="1:13" x14ac:dyDescent="0.3">
      <c r="A255" s="143" t="s">
        <v>599</v>
      </c>
      <c r="B255" s="143" t="s">
        <v>272</v>
      </c>
      <c r="C255" s="152" t="s">
        <v>9</v>
      </c>
      <c r="D255" s="161">
        <v>0</v>
      </c>
      <c r="E255" s="185"/>
      <c r="F255" s="153">
        <v>0</v>
      </c>
      <c r="G255" s="168">
        <v>0</v>
      </c>
      <c r="H255" s="168">
        <v>0</v>
      </c>
      <c r="I255" s="168">
        <v>0</v>
      </c>
      <c r="J255" s="2">
        <v>0</v>
      </c>
      <c r="K255" s="2">
        <v>0</v>
      </c>
      <c r="L255" s="2">
        <v>27</v>
      </c>
      <c r="M255" s="2">
        <v>0</v>
      </c>
    </row>
    <row r="256" spans="1:13" x14ac:dyDescent="0.3">
      <c r="A256" s="143" t="s">
        <v>593</v>
      </c>
      <c r="B256" s="143" t="s">
        <v>254</v>
      </c>
      <c r="C256" s="152" t="s">
        <v>117</v>
      </c>
      <c r="D256" s="161">
        <v>0</v>
      </c>
      <c r="E256" s="185"/>
      <c r="F256" s="153">
        <v>0</v>
      </c>
      <c r="G256" s="168">
        <v>0</v>
      </c>
      <c r="H256" s="168">
        <v>0</v>
      </c>
      <c r="I256" s="168">
        <v>0</v>
      </c>
      <c r="J256" s="2">
        <v>0</v>
      </c>
      <c r="K256" s="2">
        <v>0</v>
      </c>
      <c r="L256" s="2">
        <v>24</v>
      </c>
      <c r="M256" s="2">
        <v>0</v>
      </c>
    </row>
    <row r="257" spans="1:13" x14ac:dyDescent="0.3">
      <c r="A257" s="143" t="s">
        <v>591</v>
      </c>
      <c r="B257" s="143" t="s">
        <v>592</v>
      </c>
      <c r="C257" s="152" t="s">
        <v>117</v>
      </c>
      <c r="D257" s="161">
        <v>0</v>
      </c>
      <c r="E257" s="185"/>
      <c r="F257" s="153">
        <v>0</v>
      </c>
      <c r="G257" s="168">
        <v>0</v>
      </c>
      <c r="H257" s="168">
        <v>0</v>
      </c>
      <c r="I257" s="168">
        <v>0</v>
      </c>
      <c r="J257" s="2">
        <v>0</v>
      </c>
      <c r="K257" s="2">
        <v>0</v>
      </c>
      <c r="L257" s="2">
        <v>20</v>
      </c>
      <c r="M257" s="2">
        <v>0</v>
      </c>
    </row>
    <row r="258" spans="1:13" x14ac:dyDescent="0.3">
      <c r="A258" s="143" t="s">
        <v>601</v>
      </c>
      <c r="B258" s="143" t="s">
        <v>272</v>
      </c>
      <c r="C258" s="152" t="s">
        <v>9</v>
      </c>
      <c r="D258" s="161">
        <v>0</v>
      </c>
      <c r="E258" s="185"/>
      <c r="F258" s="153">
        <v>0</v>
      </c>
      <c r="G258" s="168">
        <v>0</v>
      </c>
      <c r="H258" s="168">
        <v>0</v>
      </c>
      <c r="I258" s="168">
        <v>0</v>
      </c>
      <c r="J258" s="2">
        <v>0</v>
      </c>
      <c r="K258" s="2">
        <v>0</v>
      </c>
      <c r="L258" s="2">
        <v>17</v>
      </c>
      <c r="M258" s="2">
        <v>0</v>
      </c>
    </row>
    <row r="259" spans="1:13" x14ac:dyDescent="0.3">
      <c r="A259" s="143" t="s">
        <v>596</v>
      </c>
      <c r="B259" s="143" t="s">
        <v>272</v>
      </c>
      <c r="C259" s="152" t="s">
        <v>24</v>
      </c>
      <c r="D259" s="161">
        <v>0</v>
      </c>
      <c r="E259" s="185"/>
      <c r="F259" s="153">
        <v>0</v>
      </c>
      <c r="G259" s="168">
        <v>0</v>
      </c>
      <c r="H259" s="168">
        <v>0</v>
      </c>
      <c r="I259" s="168">
        <v>0</v>
      </c>
      <c r="J259" s="2">
        <v>0</v>
      </c>
      <c r="K259" s="2">
        <v>0</v>
      </c>
      <c r="L259" s="2">
        <v>15</v>
      </c>
      <c r="M259" s="2">
        <v>0</v>
      </c>
    </row>
    <row r="260" spans="1:13" x14ac:dyDescent="0.3">
      <c r="A260" s="143" t="s">
        <v>605</v>
      </c>
      <c r="B260" s="143" t="s">
        <v>595</v>
      </c>
      <c r="C260" s="152" t="s">
        <v>9</v>
      </c>
      <c r="D260" s="161">
        <v>0</v>
      </c>
      <c r="E260" s="185"/>
      <c r="F260" s="153">
        <v>0</v>
      </c>
      <c r="G260" s="168">
        <v>0</v>
      </c>
      <c r="H260" s="168">
        <v>0</v>
      </c>
      <c r="I260" s="168">
        <v>0</v>
      </c>
      <c r="J260" s="2">
        <v>0</v>
      </c>
      <c r="K260" s="2">
        <v>0</v>
      </c>
      <c r="L260" s="2">
        <v>14</v>
      </c>
      <c r="M260" s="2">
        <v>0</v>
      </c>
    </row>
    <row r="261" spans="1:13" x14ac:dyDescent="0.3">
      <c r="A261" s="143" t="s">
        <v>606</v>
      </c>
      <c r="B261" s="143" t="s">
        <v>595</v>
      </c>
      <c r="C261" s="152" t="s">
        <v>9</v>
      </c>
      <c r="D261" s="161">
        <v>0</v>
      </c>
      <c r="E261" s="185"/>
      <c r="F261" s="153">
        <v>0</v>
      </c>
      <c r="G261" s="168">
        <v>0</v>
      </c>
      <c r="H261" s="168">
        <v>0</v>
      </c>
      <c r="I261" s="168">
        <v>0</v>
      </c>
      <c r="J261" s="2">
        <v>0</v>
      </c>
      <c r="K261" s="2">
        <v>0</v>
      </c>
      <c r="L261" s="2">
        <v>13</v>
      </c>
      <c r="M261" s="2">
        <v>0</v>
      </c>
    </row>
    <row r="262" spans="1:13" x14ac:dyDescent="0.3">
      <c r="A262" s="143" t="s">
        <v>594</v>
      </c>
      <c r="B262" s="143" t="s">
        <v>595</v>
      </c>
      <c r="C262" s="152" t="s">
        <v>117</v>
      </c>
      <c r="D262" s="161">
        <v>0</v>
      </c>
      <c r="E262" s="185"/>
      <c r="F262" s="153">
        <v>0</v>
      </c>
      <c r="G262" s="168">
        <v>0</v>
      </c>
      <c r="H262" s="168">
        <v>0</v>
      </c>
      <c r="I262" s="168">
        <v>0</v>
      </c>
      <c r="J262" s="2">
        <v>0</v>
      </c>
      <c r="K262" s="2">
        <v>0</v>
      </c>
      <c r="L262" s="2">
        <v>10</v>
      </c>
      <c r="M262" s="2">
        <v>0</v>
      </c>
    </row>
    <row r="263" spans="1:13" x14ac:dyDescent="0.3">
      <c r="A263" s="143" t="s">
        <v>597</v>
      </c>
      <c r="B263" s="143" t="s">
        <v>595</v>
      </c>
      <c r="C263" s="152" t="s">
        <v>10</v>
      </c>
      <c r="D263" s="161">
        <v>0</v>
      </c>
      <c r="E263" s="185"/>
      <c r="F263" s="153">
        <v>0</v>
      </c>
      <c r="G263" s="168">
        <v>0</v>
      </c>
      <c r="H263" s="168">
        <v>0</v>
      </c>
      <c r="I263" s="168">
        <v>0</v>
      </c>
      <c r="J263" s="2">
        <v>0</v>
      </c>
      <c r="K263" s="2">
        <v>0</v>
      </c>
      <c r="L263" s="2">
        <v>9</v>
      </c>
      <c r="M263" s="2">
        <v>0</v>
      </c>
    </row>
    <row r="264" spans="1:13" x14ac:dyDescent="0.3">
      <c r="A264" s="143" t="s">
        <v>590</v>
      </c>
      <c r="B264" s="143" t="s">
        <v>589</v>
      </c>
      <c r="C264" s="152" t="s">
        <v>117</v>
      </c>
      <c r="D264" s="161">
        <v>0</v>
      </c>
      <c r="E264" s="185"/>
      <c r="F264" s="153">
        <v>0</v>
      </c>
      <c r="G264" s="168">
        <v>0</v>
      </c>
      <c r="H264" s="168">
        <v>0</v>
      </c>
      <c r="I264" s="168">
        <v>0</v>
      </c>
      <c r="J264" s="2">
        <v>0</v>
      </c>
      <c r="K264" s="2">
        <v>0</v>
      </c>
      <c r="L264" s="2">
        <v>7</v>
      </c>
      <c r="M264" s="2">
        <v>0</v>
      </c>
    </row>
    <row r="265" spans="1:13" x14ac:dyDescent="0.3">
      <c r="A265" s="143" t="s">
        <v>607</v>
      </c>
      <c r="B265" s="143" t="s">
        <v>595</v>
      </c>
      <c r="C265" s="152" t="s">
        <v>9</v>
      </c>
      <c r="D265" s="161">
        <v>0</v>
      </c>
      <c r="E265" s="185"/>
      <c r="F265" s="153">
        <v>0</v>
      </c>
      <c r="G265" s="168">
        <v>0</v>
      </c>
      <c r="H265" s="168">
        <v>0</v>
      </c>
      <c r="I265" s="168">
        <v>0</v>
      </c>
      <c r="J265" s="2">
        <v>0</v>
      </c>
      <c r="K265" s="2">
        <v>0</v>
      </c>
      <c r="L265" s="2">
        <v>3</v>
      </c>
      <c r="M265" s="2">
        <v>0</v>
      </c>
    </row>
    <row r="266" spans="1:13" x14ac:dyDescent="0.3">
      <c r="A266" s="143" t="s">
        <v>615</v>
      </c>
      <c r="B266" s="143" t="s">
        <v>592</v>
      </c>
      <c r="C266" s="152" t="s">
        <v>28</v>
      </c>
      <c r="D266" s="161">
        <v>0</v>
      </c>
      <c r="E266" s="185"/>
      <c r="F266" s="153">
        <v>0</v>
      </c>
      <c r="G266" s="168">
        <v>0</v>
      </c>
      <c r="H266" s="168">
        <v>0</v>
      </c>
      <c r="I266" s="168">
        <v>0</v>
      </c>
      <c r="J266" s="2">
        <v>0</v>
      </c>
      <c r="K266" s="2">
        <v>0</v>
      </c>
      <c r="L266" s="2">
        <v>2</v>
      </c>
      <c r="M266" s="2">
        <v>0</v>
      </c>
    </row>
    <row r="267" spans="1:13" x14ac:dyDescent="0.3">
      <c r="A267" s="143" t="s">
        <v>616</v>
      </c>
      <c r="B267" s="143" t="s">
        <v>272</v>
      </c>
      <c r="C267" s="152" t="s">
        <v>29</v>
      </c>
      <c r="D267" s="161">
        <v>0</v>
      </c>
      <c r="E267" s="185"/>
      <c r="F267" s="153">
        <v>0</v>
      </c>
      <c r="G267" s="168">
        <v>0</v>
      </c>
      <c r="H267" s="168">
        <v>0</v>
      </c>
      <c r="I267" s="168">
        <v>0</v>
      </c>
      <c r="J267" s="2">
        <v>0</v>
      </c>
      <c r="K267" s="2">
        <v>0</v>
      </c>
      <c r="L267" s="2">
        <v>1</v>
      </c>
      <c r="M267" s="2">
        <v>0</v>
      </c>
    </row>
  </sheetData>
  <mergeCells count="1">
    <mergeCell ref="A1:C3"/>
  </mergeCells>
  <conditionalFormatting sqref="A1:A1048576">
    <cfRule type="duplicateValues" dxfId="4" priority="1"/>
  </conditionalFormatting>
  <conditionalFormatting sqref="A1:A267">
    <cfRule type="duplicateValues" dxfId="3" priority="40"/>
  </conditionalFormatting>
  <conditionalFormatting sqref="A4:A267">
    <cfRule type="duplicateValues" dxfId="2" priority="41"/>
  </conditionalFormatting>
  <conditionalFormatting sqref="A1:A353">
    <cfRule type="duplicateValues" dxfId="1" priority="42"/>
  </conditionalFormatting>
  <conditionalFormatting sqref="A1:A375">
    <cfRule type="duplicateValues" dxfId="0" priority="4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C3FA-C4BA-4826-86D0-4F69E0EFAC25}">
  <dimension ref="A1:N54"/>
  <sheetViews>
    <sheetView workbookViewId="0">
      <selection sqref="A1:N1"/>
    </sheetView>
  </sheetViews>
  <sheetFormatPr defaultRowHeight="13.2" x14ac:dyDescent="0.25"/>
  <cols>
    <col min="1" max="1" width="4.44140625" style="158" customWidth="1"/>
    <col min="2" max="2" width="25.5546875" style="157" customWidth="1"/>
    <col min="3" max="3" width="22.109375" style="157" customWidth="1"/>
    <col min="4" max="4" width="3.33203125" style="157" customWidth="1"/>
    <col min="5" max="5" width="3.6640625" style="158" customWidth="1"/>
    <col min="6" max="6" width="1.44140625" style="159" customWidth="1"/>
    <col min="7" max="7" width="2.33203125" style="159" customWidth="1"/>
    <col min="8" max="8" width="1.44140625" style="159" customWidth="1"/>
    <col min="9" max="9" width="2.88671875" style="160" customWidth="1"/>
    <col min="10" max="10" width="5.109375" style="158" customWidth="1"/>
    <col min="11" max="11" width="1.44140625" style="159" customWidth="1"/>
    <col min="12" max="12" width="4.33203125" style="160" customWidth="1"/>
    <col min="13" max="13" width="4.5546875" style="157" customWidth="1"/>
    <col min="14" max="14" width="6.33203125" style="157" customWidth="1"/>
    <col min="15" max="16384" width="8.88671875" style="2"/>
  </cols>
  <sheetData>
    <row r="1" spans="1:14" ht="24.6" x14ac:dyDescent="0.25">
      <c r="A1" s="213" t="s">
        <v>617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x14ac:dyDescent="0.25">
      <c r="A2" s="211" t="s">
        <v>158</v>
      </c>
      <c r="B2" s="211"/>
      <c r="C2" s="212" t="s">
        <v>618</v>
      </c>
      <c r="D2" s="212"/>
      <c r="E2" s="212"/>
      <c r="F2" s="211" t="s">
        <v>159</v>
      </c>
      <c r="G2" s="211"/>
      <c r="H2" s="211"/>
      <c r="I2" s="211"/>
      <c r="J2" s="211"/>
      <c r="K2" s="211"/>
      <c r="L2" s="214">
        <v>44996</v>
      </c>
      <c r="M2" s="214"/>
      <c r="N2" s="214"/>
    </row>
    <row r="3" spans="1:14" x14ac:dyDescent="0.25">
      <c r="A3" s="211" t="s">
        <v>160</v>
      </c>
      <c r="B3" s="211"/>
      <c r="C3" s="215" t="s">
        <v>114</v>
      </c>
      <c r="D3" s="216"/>
      <c r="E3" s="217"/>
      <c r="F3" s="211" t="s">
        <v>619</v>
      </c>
      <c r="G3" s="211"/>
      <c r="H3" s="211"/>
      <c r="I3" s="211"/>
      <c r="J3" s="211"/>
      <c r="K3" s="211"/>
      <c r="L3" s="214"/>
      <c r="M3" s="214"/>
      <c r="N3" s="214"/>
    </row>
    <row r="4" spans="1:14" x14ac:dyDescent="0.25">
      <c r="A4" s="211" t="s">
        <v>161</v>
      </c>
      <c r="B4" s="211"/>
      <c r="C4" s="212" t="s">
        <v>271</v>
      </c>
      <c r="D4" s="212"/>
      <c r="E4" s="212"/>
      <c r="F4" s="211" t="s">
        <v>162</v>
      </c>
      <c r="G4" s="211"/>
      <c r="H4" s="211"/>
      <c r="I4" s="211"/>
      <c r="J4" s="211"/>
      <c r="K4" s="211"/>
      <c r="L4" s="212" t="s">
        <v>620</v>
      </c>
      <c r="M4" s="212"/>
      <c r="N4" s="212"/>
    </row>
    <row r="5" spans="1:14" x14ac:dyDescent="0.25">
      <c r="A5" s="211" t="s">
        <v>163</v>
      </c>
      <c r="B5" s="211"/>
      <c r="C5" s="212" t="s">
        <v>272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1:14" ht="15.6" x14ac:dyDescent="0.25">
      <c r="A6" s="210" t="s">
        <v>115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4" x14ac:dyDescent="0.25">
      <c r="A7" s="158" t="s">
        <v>0</v>
      </c>
      <c r="B7" s="157" t="s">
        <v>195</v>
      </c>
      <c r="C7" s="157" t="s">
        <v>274</v>
      </c>
      <c r="D7" s="158">
        <f>SUM(E7+G7+I7)</f>
        <v>7</v>
      </c>
      <c r="E7" s="158">
        <v>5</v>
      </c>
      <c r="F7" s="159" t="s">
        <v>164</v>
      </c>
      <c r="G7" s="159">
        <v>2</v>
      </c>
      <c r="H7" s="159" t="s">
        <v>164</v>
      </c>
      <c r="I7" s="160">
        <v>0</v>
      </c>
      <c r="J7" s="158">
        <v>24</v>
      </c>
      <c r="K7" s="157" t="s">
        <v>116</v>
      </c>
      <c r="L7" s="160">
        <v>5</v>
      </c>
      <c r="M7" s="158">
        <f>(E7*3)+G7</f>
        <v>17</v>
      </c>
      <c r="N7" s="157">
        <v>68</v>
      </c>
    </row>
    <row r="8" spans="1:14" x14ac:dyDescent="0.25">
      <c r="A8" s="158" t="s">
        <v>1</v>
      </c>
      <c r="B8" s="157" t="s">
        <v>610</v>
      </c>
      <c r="C8" s="157" t="s">
        <v>272</v>
      </c>
      <c r="D8" s="158">
        <f t="shared" ref="D8:D54" si="0">SUM(E8+G8+I8)</f>
        <v>7</v>
      </c>
      <c r="E8" s="158">
        <v>5</v>
      </c>
      <c r="F8" s="159" t="s">
        <v>164</v>
      </c>
      <c r="G8" s="159">
        <v>2</v>
      </c>
      <c r="H8" s="159" t="s">
        <v>164</v>
      </c>
      <c r="I8" s="160">
        <v>0</v>
      </c>
      <c r="J8" s="158">
        <v>36</v>
      </c>
      <c r="K8" s="157" t="s">
        <v>116</v>
      </c>
      <c r="L8" s="160">
        <v>16</v>
      </c>
      <c r="M8" s="158">
        <f t="shared" ref="M8:M54" si="1">(E8*3)+G8</f>
        <v>17</v>
      </c>
      <c r="N8" s="157">
        <v>62</v>
      </c>
    </row>
    <row r="9" spans="1:14" x14ac:dyDescent="0.25">
      <c r="A9" s="158" t="s">
        <v>3</v>
      </c>
      <c r="B9" s="157" t="s">
        <v>598</v>
      </c>
      <c r="C9" s="157" t="s">
        <v>272</v>
      </c>
      <c r="D9" s="158">
        <f t="shared" si="0"/>
        <v>7</v>
      </c>
      <c r="E9" s="158">
        <v>5</v>
      </c>
      <c r="F9" s="159" t="s">
        <v>164</v>
      </c>
      <c r="G9" s="159">
        <v>1</v>
      </c>
      <c r="H9" s="159" t="s">
        <v>164</v>
      </c>
      <c r="I9" s="160">
        <v>1</v>
      </c>
      <c r="J9" s="158">
        <v>20</v>
      </c>
      <c r="K9" s="157" t="s">
        <v>116</v>
      </c>
      <c r="L9" s="160">
        <v>9</v>
      </c>
      <c r="M9" s="158">
        <f t="shared" si="1"/>
        <v>16</v>
      </c>
      <c r="N9" s="157">
        <v>57</v>
      </c>
    </row>
    <row r="10" spans="1:14" x14ac:dyDescent="0.25">
      <c r="A10" s="158" t="s">
        <v>4</v>
      </c>
      <c r="B10" s="157" t="s">
        <v>302</v>
      </c>
      <c r="C10" s="157" t="s">
        <v>272</v>
      </c>
      <c r="D10" s="158">
        <f t="shared" si="0"/>
        <v>7</v>
      </c>
      <c r="E10" s="158">
        <v>5</v>
      </c>
      <c r="F10" s="159" t="s">
        <v>164</v>
      </c>
      <c r="G10" s="159">
        <v>0</v>
      </c>
      <c r="H10" s="159" t="s">
        <v>164</v>
      </c>
      <c r="I10" s="160">
        <v>2</v>
      </c>
      <c r="J10" s="158">
        <v>23</v>
      </c>
      <c r="K10" s="157" t="s">
        <v>116</v>
      </c>
      <c r="L10" s="160">
        <v>17</v>
      </c>
      <c r="M10" s="158">
        <f t="shared" si="1"/>
        <v>15</v>
      </c>
      <c r="N10" s="157">
        <v>53</v>
      </c>
    </row>
    <row r="11" spans="1:14" x14ac:dyDescent="0.25">
      <c r="A11" s="158" t="s">
        <v>5</v>
      </c>
      <c r="B11" s="157" t="s">
        <v>304</v>
      </c>
      <c r="C11" s="157" t="s">
        <v>273</v>
      </c>
      <c r="D11" s="158">
        <f t="shared" si="0"/>
        <v>7</v>
      </c>
      <c r="E11" s="158">
        <v>4</v>
      </c>
      <c r="F11" s="159" t="s">
        <v>164</v>
      </c>
      <c r="G11" s="159">
        <v>2</v>
      </c>
      <c r="H11" s="159" t="s">
        <v>164</v>
      </c>
      <c r="I11" s="160">
        <v>1</v>
      </c>
      <c r="J11" s="158">
        <v>23</v>
      </c>
      <c r="K11" s="157" t="s">
        <v>116</v>
      </c>
      <c r="L11" s="160">
        <v>11</v>
      </c>
      <c r="M11" s="158">
        <f t="shared" si="1"/>
        <v>14</v>
      </c>
      <c r="N11" s="157">
        <v>50</v>
      </c>
    </row>
    <row r="12" spans="1:14" x14ac:dyDescent="0.25">
      <c r="A12" s="158" t="s">
        <v>6</v>
      </c>
      <c r="B12" s="157" t="s">
        <v>224</v>
      </c>
      <c r="C12" s="157" t="s">
        <v>150</v>
      </c>
      <c r="D12" s="158">
        <f t="shared" si="0"/>
        <v>7</v>
      </c>
      <c r="E12" s="158">
        <v>4</v>
      </c>
      <c r="F12" s="159" t="s">
        <v>164</v>
      </c>
      <c r="G12" s="159">
        <v>2</v>
      </c>
      <c r="H12" s="159" t="s">
        <v>164</v>
      </c>
      <c r="I12" s="160">
        <v>1</v>
      </c>
      <c r="J12" s="158">
        <v>25</v>
      </c>
      <c r="K12" s="157" t="s">
        <v>116</v>
      </c>
      <c r="L12" s="160">
        <v>13</v>
      </c>
      <c r="M12" s="158">
        <f t="shared" si="1"/>
        <v>14</v>
      </c>
      <c r="N12" s="157">
        <v>48</v>
      </c>
    </row>
    <row r="13" spans="1:14" x14ac:dyDescent="0.25">
      <c r="A13" s="158" t="s">
        <v>7</v>
      </c>
      <c r="B13" s="157" t="s">
        <v>600</v>
      </c>
      <c r="C13" s="157" t="s">
        <v>254</v>
      </c>
      <c r="D13" s="158">
        <f t="shared" si="0"/>
        <v>7</v>
      </c>
      <c r="E13" s="158">
        <v>5</v>
      </c>
      <c r="F13" s="159" t="s">
        <v>164</v>
      </c>
      <c r="G13" s="159">
        <v>0</v>
      </c>
      <c r="H13" s="159" t="s">
        <v>164</v>
      </c>
      <c r="I13" s="160">
        <v>2</v>
      </c>
      <c r="J13" s="158">
        <v>38</v>
      </c>
      <c r="K13" s="157" t="s">
        <v>116</v>
      </c>
      <c r="L13" s="160">
        <v>24</v>
      </c>
      <c r="M13" s="158">
        <f t="shared" si="1"/>
        <v>15</v>
      </c>
      <c r="N13" s="157">
        <v>46</v>
      </c>
    </row>
    <row r="14" spans="1:14" x14ac:dyDescent="0.25">
      <c r="A14" s="158" t="s">
        <v>8</v>
      </c>
      <c r="B14" s="157" t="s">
        <v>303</v>
      </c>
      <c r="C14" s="157" t="s">
        <v>41</v>
      </c>
      <c r="D14" s="158">
        <f t="shared" si="0"/>
        <v>7</v>
      </c>
      <c r="E14" s="158">
        <v>4</v>
      </c>
      <c r="F14" s="159" t="s">
        <v>164</v>
      </c>
      <c r="G14" s="159">
        <v>2</v>
      </c>
      <c r="H14" s="159" t="s">
        <v>164</v>
      </c>
      <c r="I14" s="160">
        <v>1</v>
      </c>
      <c r="J14" s="158">
        <v>17</v>
      </c>
      <c r="K14" s="157" t="s">
        <v>116</v>
      </c>
      <c r="L14" s="160">
        <v>11</v>
      </c>
      <c r="M14" s="158">
        <f t="shared" si="1"/>
        <v>14</v>
      </c>
      <c r="N14" s="157">
        <v>44</v>
      </c>
    </row>
    <row r="15" spans="1:14" x14ac:dyDescent="0.25">
      <c r="A15" s="158" t="s">
        <v>12</v>
      </c>
      <c r="B15" s="157" t="s">
        <v>604</v>
      </c>
      <c r="C15" s="157" t="s">
        <v>254</v>
      </c>
      <c r="D15" s="158">
        <f t="shared" si="0"/>
        <v>7</v>
      </c>
      <c r="E15" s="158">
        <v>4</v>
      </c>
      <c r="F15" s="159" t="s">
        <v>164</v>
      </c>
      <c r="G15" s="159">
        <v>1</v>
      </c>
      <c r="H15" s="159" t="s">
        <v>164</v>
      </c>
      <c r="I15" s="160">
        <v>2</v>
      </c>
      <c r="J15" s="158">
        <v>20</v>
      </c>
      <c r="K15" s="157" t="s">
        <v>116</v>
      </c>
      <c r="L15" s="160">
        <v>14</v>
      </c>
      <c r="M15" s="158">
        <f t="shared" si="1"/>
        <v>13</v>
      </c>
      <c r="N15" s="157">
        <v>42</v>
      </c>
    </row>
    <row r="16" spans="1:14" x14ac:dyDescent="0.25">
      <c r="A16" s="158" t="s">
        <v>13</v>
      </c>
      <c r="B16" s="157" t="s">
        <v>611</v>
      </c>
      <c r="C16" s="157" t="s">
        <v>612</v>
      </c>
      <c r="D16" s="158">
        <f t="shared" si="0"/>
        <v>7</v>
      </c>
      <c r="E16" s="158">
        <v>4</v>
      </c>
      <c r="F16" s="159" t="s">
        <v>164</v>
      </c>
      <c r="G16" s="159">
        <v>1</v>
      </c>
      <c r="H16" s="159" t="s">
        <v>164</v>
      </c>
      <c r="I16" s="160">
        <v>2</v>
      </c>
      <c r="J16" s="158">
        <v>32</v>
      </c>
      <c r="K16" s="157" t="s">
        <v>116</v>
      </c>
      <c r="L16" s="160">
        <v>15</v>
      </c>
      <c r="M16" s="158">
        <f t="shared" si="1"/>
        <v>13</v>
      </c>
      <c r="N16" s="157">
        <v>40</v>
      </c>
    </row>
    <row r="17" spans="1:14" x14ac:dyDescent="0.25">
      <c r="A17" s="158" t="s">
        <v>14</v>
      </c>
      <c r="B17" s="157" t="s">
        <v>189</v>
      </c>
      <c r="C17" s="157" t="s">
        <v>274</v>
      </c>
      <c r="D17" s="158">
        <f t="shared" si="0"/>
        <v>7</v>
      </c>
      <c r="E17" s="158">
        <v>4</v>
      </c>
      <c r="F17" s="159" t="s">
        <v>164</v>
      </c>
      <c r="G17" s="159">
        <v>1</v>
      </c>
      <c r="H17" s="159" t="s">
        <v>164</v>
      </c>
      <c r="I17" s="160">
        <v>2</v>
      </c>
      <c r="J17" s="158">
        <v>22</v>
      </c>
      <c r="K17" s="157" t="s">
        <v>116</v>
      </c>
      <c r="L17" s="160">
        <v>15</v>
      </c>
      <c r="M17" s="158">
        <f t="shared" si="1"/>
        <v>13</v>
      </c>
      <c r="N17" s="157">
        <v>38</v>
      </c>
    </row>
    <row r="18" spans="1:14" x14ac:dyDescent="0.25">
      <c r="A18" s="158" t="s">
        <v>15</v>
      </c>
      <c r="B18" s="157" t="s">
        <v>608</v>
      </c>
      <c r="C18" s="157" t="s">
        <v>609</v>
      </c>
      <c r="D18" s="158">
        <f t="shared" si="0"/>
        <v>7</v>
      </c>
      <c r="E18" s="158">
        <v>4</v>
      </c>
      <c r="F18" s="159" t="s">
        <v>164</v>
      </c>
      <c r="G18" s="159">
        <v>1</v>
      </c>
      <c r="H18" s="159" t="s">
        <v>164</v>
      </c>
      <c r="I18" s="160">
        <v>2</v>
      </c>
      <c r="J18" s="158">
        <v>31</v>
      </c>
      <c r="K18" s="157" t="s">
        <v>116</v>
      </c>
      <c r="L18" s="160">
        <v>25</v>
      </c>
      <c r="M18" s="158">
        <f t="shared" si="1"/>
        <v>13</v>
      </c>
      <c r="N18" s="157">
        <v>37</v>
      </c>
    </row>
    <row r="19" spans="1:14" x14ac:dyDescent="0.25">
      <c r="A19" s="158" t="s">
        <v>16</v>
      </c>
      <c r="B19" s="157" t="s">
        <v>307</v>
      </c>
      <c r="C19" s="157" t="s">
        <v>272</v>
      </c>
      <c r="D19" s="158">
        <f t="shared" si="0"/>
        <v>7</v>
      </c>
      <c r="E19" s="158">
        <v>2</v>
      </c>
      <c r="F19" s="159" t="s">
        <v>164</v>
      </c>
      <c r="G19" s="159">
        <v>4</v>
      </c>
      <c r="H19" s="159" t="s">
        <v>164</v>
      </c>
      <c r="I19" s="160">
        <v>1</v>
      </c>
      <c r="J19" s="158">
        <v>18</v>
      </c>
      <c r="K19" s="157" t="s">
        <v>116</v>
      </c>
      <c r="L19" s="160">
        <v>15</v>
      </c>
      <c r="M19" s="158">
        <f t="shared" si="1"/>
        <v>10</v>
      </c>
      <c r="N19" s="157">
        <v>36</v>
      </c>
    </row>
    <row r="20" spans="1:14" x14ac:dyDescent="0.25">
      <c r="A20" s="158" t="s">
        <v>17</v>
      </c>
      <c r="B20" s="157" t="s">
        <v>308</v>
      </c>
      <c r="C20" s="157" t="s">
        <v>272</v>
      </c>
      <c r="D20" s="158">
        <f t="shared" si="0"/>
        <v>7</v>
      </c>
      <c r="E20" s="158">
        <v>3</v>
      </c>
      <c r="F20" s="159" t="s">
        <v>164</v>
      </c>
      <c r="G20" s="159">
        <v>2</v>
      </c>
      <c r="H20" s="159" t="s">
        <v>164</v>
      </c>
      <c r="I20" s="160">
        <v>2</v>
      </c>
      <c r="J20" s="158">
        <v>26</v>
      </c>
      <c r="K20" s="157" t="s">
        <v>116</v>
      </c>
      <c r="L20" s="160">
        <v>19</v>
      </c>
      <c r="M20" s="158">
        <f t="shared" si="1"/>
        <v>11</v>
      </c>
      <c r="N20" s="157">
        <v>35</v>
      </c>
    </row>
    <row r="21" spans="1:14" x14ac:dyDescent="0.25">
      <c r="A21" s="158" t="s">
        <v>18</v>
      </c>
      <c r="B21" s="157" t="s">
        <v>300</v>
      </c>
      <c r="C21" s="157" t="s">
        <v>272</v>
      </c>
      <c r="D21" s="158">
        <f t="shared" si="0"/>
        <v>7</v>
      </c>
      <c r="E21" s="158">
        <v>3</v>
      </c>
      <c r="F21" s="159" t="s">
        <v>164</v>
      </c>
      <c r="G21" s="159">
        <v>2</v>
      </c>
      <c r="H21" s="159" t="s">
        <v>164</v>
      </c>
      <c r="I21" s="160">
        <v>2</v>
      </c>
      <c r="J21" s="158">
        <v>25</v>
      </c>
      <c r="K21" s="157" t="s">
        <v>116</v>
      </c>
      <c r="L21" s="160">
        <v>26</v>
      </c>
      <c r="M21" s="158">
        <f t="shared" si="1"/>
        <v>11</v>
      </c>
      <c r="N21" s="157">
        <v>34</v>
      </c>
    </row>
    <row r="22" spans="1:14" x14ac:dyDescent="0.25">
      <c r="A22" s="158" t="s">
        <v>19</v>
      </c>
      <c r="B22" s="157" t="s">
        <v>588</v>
      </c>
      <c r="C22" s="157" t="s">
        <v>589</v>
      </c>
      <c r="D22" s="158">
        <f t="shared" si="0"/>
        <v>7</v>
      </c>
      <c r="E22" s="158">
        <v>4</v>
      </c>
      <c r="F22" s="159" t="s">
        <v>164</v>
      </c>
      <c r="G22" s="159">
        <v>0</v>
      </c>
      <c r="H22" s="159" t="s">
        <v>164</v>
      </c>
      <c r="I22" s="160">
        <v>3</v>
      </c>
      <c r="J22" s="158">
        <v>31</v>
      </c>
      <c r="K22" s="157" t="s">
        <v>116</v>
      </c>
      <c r="L22" s="160">
        <v>29</v>
      </c>
      <c r="M22" s="158">
        <f t="shared" si="1"/>
        <v>12</v>
      </c>
      <c r="N22" s="157">
        <v>33</v>
      </c>
    </row>
    <row r="23" spans="1:14" x14ac:dyDescent="0.25">
      <c r="A23" s="158" t="s">
        <v>20</v>
      </c>
      <c r="B23" s="157" t="s">
        <v>613</v>
      </c>
      <c r="C23" s="157" t="s">
        <v>272</v>
      </c>
      <c r="D23" s="158">
        <f t="shared" si="0"/>
        <v>7</v>
      </c>
      <c r="E23" s="158">
        <v>4</v>
      </c>
      <c r="F23" s="159" t="s">
        <v>164</v>
      </c>
      <c r="G23" s="159">
        <v>0</v>
      </c>
      <c r="H23" s="159" t="s">
        <v>164</v>
      </c>
      <c r="I23" s="160">
        <v>3</v>
      </c>
      <c r="J23" s="158">
        <v>26</v>
      </c>
      <c r="K23" s="157" t="s">
        <v>116</v>
      </c>
      <c r="L23" s="160">
        <v>21</v>
      </c>
      <c r="M23" s="158">
        <f t="shared" si="1"/>
        <v>12</v>
      </c>
      <c r="N23" s="157">
        <v>32</v>
      </c>
    </row>
    <row r="24" spans="1:14" x14ac:dyDescent="0.25">
      <c r="A24" s="158" t="s">
        <v>21</v>
      </c>
      <c r="B24" s="157" t="s">
        <v>602</v>
      </c>
      <c r="C24" s="157" t="s">
        <v>254</v>
      </c>
      <c r="D24" s="158">
        <f t="shared" si="0"/>
        <v>7</v>
      </c>
      <c r="E24" s="158">
        <v>4</v>
      </c>
      <c r="F24" s="159" t="s">
        <v>164</v>
      </c>
      <c r="G24" s="159">
        <v>0</v>
      </c>
      <c r="H24" s="159" t="s">
        <v>164</v>
      </c>
      <c r="I24" s="160">
        <v>3</v>
      </c>
      <c r="J24" s="158">
        <v>21</v>
      </c>
      <c r="K24" s="157" t="s">
        <v>116</v>
      </c>
      <c r="L24" s="160">
        <v>14</v>
      </c>
      <c r="M24" s="158">
        <f t="shared" si="1"/>
        <v>12</v>
      </c>
      <c r="N24" s="157">
        <v>31</v>
      </c>
    </row>
    <row r="25" spans="1:14" x14ac:dyDescent="0.25">
      <c r="A25" s="158" t="s">
        <v>22</v>
      </c>
      <c r="B25" s="157" t="s">
        <v>193</v>
      </c>
      <c r="C25" s="157" t="s">
        <v>274</v>
      </c>
      <c r="D25" s="158">
        <f t="shared" si="0"/>
        <v>7</v>
      </c>
      <c r="E25" s="158">
        <v>3</v>
      </c>
      <c r="F25" s="159" t="s">
        <v>164</v>
      </c>
      <c r="G25" s="159">
        <v>2</v>
      </c>
      <c r="H25" s="159" t="s">
        <v>164</v>
      </c>
      <c r="I25" s="160">
        <v>2</v>
      </c>
      <c r="J25" s="158">
        <v>17</v>
      </c>
      <c r="K25" s="157" t="s">
        <v>116</v>
      </c>
      <c r="L25" s="160">
        <v>12</v>
      </c>
      <c r="M25" s="158">
        <f t="shared" si="1"/>
        <v>11</v>
      </c>
      <c r="N25" s="157">
        <v>30</v>
      </c>
    </row>
    <row r="26" spans="1:14" x14ac:dyDescent="0.25">
      <c r="A26" s="158" t="s">
        <v>23</v>
      </c>
      <c r="B26" s="157" t="s">
        <v>301</v>
      </c>
      <c r="C26" s="157" t="s">
        <v>273</v>
      </c>
      <c r="D26" s="158">
        <f t="shared" si="0"/>
        <v>7</v>
      </c>
      <c r="E26" s="158">
        <v>4</v>
      </c>
      <c r="F26" s="159" t="s">
        <v>164</v>
      </c>
      <c r="G26" s="159">
        <v>0</v>
      </c>
      <c r="H26" s="159" t="s">
        <v>164</v>
      </c>
      <c r="I26" s="160">
        <v>3</v>
      </c>
      <c r="J26" s="158">
        <v>18</v>
      </c>
      <c r="K26" s="157" t="s">
        <v>116</v>
      </c>
      <c r="L26" s="160">
        <v>15</v>
      </c>
      <c r="M26" s="158">
        <f t="shared" si="1"/>
        <v>12</v>
      </c>
      <c r="N26" s="157">
        <v>29</v>
      </c>
    </row>
    <row r="27" spans="1:14" x14ac:dyDescent="0.25">
      <c r="A27" s="158" t="s">
        <v>48</v>
      </c>
      <c r="B27" s="157" t="s">
        <v>603</v>
      </c>
      <c r="C27" s="157" t="s">
        <v>592</v>
      </c>
      <c r="D27" s="158">
        <f t="shared" si="0"/>
        <v>7</v>
      </c>
      <c r="E27" s="158">
        <v>3</v>
      </c>
      <c r="F27" s="159" t="s">
        <v>164</v>
      </c>
      <c r="G27" s="159">
        <v>2</v>
      </c>
      <c r="H27" s="159" t="s">
        <v>164</v>
      </c>
      <c r="I27" s="160">
        <v>2</v>
      </c>
      <c r="J27" s="158">
        <v>20</v>
      </c>
      <c r="K27" s="157" t="s">
        <v>116</v>
      </c>
      <c r="L27" s="160">
        <v>10</v>
      </c>
      <c r="M27" s="158">
        <f t="shared" si="1"/>
        <v>11</v>
      </c>
      <c r="N27" s="157">
        <v>28</v>
      </c>
    </row>
    <row r="28" spans="1:14" x14ac:dyDescent="0.25">
      <c r="A28" s="158" t="s">
        <v>49</v>
      </c>
      <c r="B28" s="157" t="s">
        <v>599</v>
      </c>
      <c r="C28" s="157" t="s">
        <v>272</v>
      </c>
      <c r="D28" s="158">
        <f t="shared" si="0"/>
        <v>7</v>
      </c>
      <c r="E28" s="158">
        <v>3</v>
      </c>
      <c r="F28" s="159" t="s">
        <v>164</v>
      </c>
      <c r="G28" s="159">
        <v>2</v>
      </c>
      <c r="H28" s="159" t="s">
        <v>164</v>
      </c>
      <c r="I28" s="160">
        <v>2</v>
      </c>
      <c r="J28" s="158">
        <v>14</v>
      </c>
      <c r="K28" s="157" t="s">
        <v>116</v>
      </c>
      <c r="L28" s="160">
        <v>11</v>
      </c>
      <c r="M28" s="158">
        <f t="shared" si="1"/>
        <v>11</v>
      </c>
      <c r="N28" s="157">
        <v>27</v>
      </c>
    </row>
    <row r="29" spans="1:14" x14ac:dyDescent="0.25">
      <c r="A29" s="158" t="s">
        <v>50</v>
      </c>
      <c r="B29" s="157" t="s">
        <v>306</v>
      </c>
      <c r="C29" s="157" t="s">
        <v>273</v>
      </c>
      <c r="D29" s="158">
        <f t="shared" si="0"/>
        <v>7</v>
      </c>
      <c r="E29" s="158">
        <v>2</v>
      </c>
      <c r="F29" s="159" t="s">
        <v>164</v>
      </c>
      <c r="G29" s="159">
        <v>3</v>
      </c>
      <c r="H29" s="159" t="s">
        <v>164</v>
      </c>
      <c r="I29" s="160">
        <v>2</v>
      </c>
      <c r="J29" s="158">
        <v>15</v>
      </c>
      <c r="K29" s="157" t="s">
        <v>116</v>
      </c>
      <c r="L29" s="160">
        <v>19</v>
      </c>
      <c r="M29" s="158">
        <f t="shared" si="1"/>
        <v>9</v>
      </c>
      <c r="N29" s="157">
        <v>26</v>
      </c>
    </row>
    <row r="30" spans="1:14" x14ac:dyDescent="0.25">
      <c r="A30" s="158" t="s">
        <v>51</v>
      </c>
      <c r="B30" s="157" t="s">
        <v>309</v>
      </c>
      <c r="C30" s="157" t="s">
        <v>272</v>
      </c>
      <c r="D30" s="158">
        <f t="shared" si="0"/>
        <v>7</v>
      </c>
      <c r="E30" s="158">
        <v>3</v>
      </c>
      <c r="F30" s="159" t="s">
        <v>164</v>
      </c>
      <c r="G30" s="159">
        <v>1</v>
      </c>
      <c r="H30" s="159" t="s">
        <v>164</v>
      </c>
      <c r="I30" s="160">
        <v>3</v>
      </c>
      <c r="J30" s="158">
        <v>23</v>
      </c>
      <c r="K30" s="157" t="s">
        <v>116</v>
      </c>
      <c r="L30" s="160">
        <v>18</v>
      </c>
      <c r="M30" s="158">
        <f t="shared" si="1"/>
        <v>10</v>
      </c>
      <c r="N30" s="157">
        <v>25</v>
      </c>
    </row>
    <row r="31" spans="1:14" x14ac:dyDescent="0.25">
      <c r="A31" s="158" t="s">
        <v>52</v>
      </c>
      <c r="B31" s="157" t="s">
        <v>593</v>
      </c>
      <c r="C31" s="157" t="s">
        <v>254</v>
      </c>
      <c r="D31" s="158">
        <f t="shared" si="0"/>
        <v>7</v>
      </c>
      <c r="E31" s="158">
        <v>3</v>
      </c>
      <c r="F31" s="159" t="s">
        <v>164</v>
      </c>
      <c r="G31" s="159">
        <v>1</v>
      </c>
      <c r="H31" s="159" t="s">
        <v>164</v>
      </c>
      <c r="I31" s="160">
        <v>3</v>
      </c>
      <c r="J31" s="158">
        <v>10</v>
      </c>
      <c r="K31" s="157" t="s">
        <v>116</v>
      </c>
      <c r="L31" s="160">
        <v>24</v>
      </c>
      <c r="M31" s="158">
        <f t="shared" si="1"/>
        <v>10</v>
      </c>
      <c r="N31" s="157">
        <v>24</v>
      </c>
    </row>
    <row r="32" spans="1:14" x14ac:dyDescent="0.25">
      <c r="A32" s="158" t="s">
        <v>53</v>
      </c>
      <c r="B32" s="157" t="s">
        <v>314</v>
      </c>
      <c r="C32" s="157" t="s">
        <v>272</v>
      </c>
      <c r="D32" s="158">
        <f t="shared" si="0"/>
        <v>7</v>
      </c>
      <c r="E32" s="158">
        <v>3</v>
      </c>
      <c r="F32" s="159" t="s">
        <v>164</v>
      </c>
      <c r="G32" s="159">
        <v>1</v>
      </c>
      <c r="H32" s="159" t="s">
        <v>164</v>
      </c>
      <c r="I32" s="160">
        <v>3</v>
      </c>
      <c r="J32" s="158">
        <v>8</v>
      </c>
      <c r="K32" s="157" t="s">
        <v>116</v>
      </c>
      <c r="L32" s="160">
        <v>14</v>
      </c>
      <c r="M32" s="158">
        <f t="shared" si="1"/>
        <v>10</v>
      </c>
      <c r="N32" s="157">
        <v>23</v>
      </c>
    </row>
    <row r="33" spans="1:14" x14ac:dyDescent="0.25">
      <c r="A33" s="158" t="s">
        <v>54</v>
      </c>
      <c r="B33" s="157" t="s">
        <v>315</v>
      </c>
      <c r="C33" s="157" t="s">
        <v>273</v>
      </c>
      <c r="D33" s="158">
        <f t="shared" si="0"/>
        <v>7</v>
      </c>
      <c r="E33" s="158">
        <v>2</v>
      </c>
      <c r="F33" s="159" t="s">
        <v>164</v>
      </c>
      <c r="G33" s="159">
        <v>3</v>
      </c>
      <c r="H33" s="159" t="s">
        <v>164</v>
      </c>
      <c r="I33" s="160">
        <v>2</v>
      </c>
      <c r="J33" s="158">
        <v>15</v>
      </c>
      <c r="K33" s="157" t="s">
        <v>116</v>
      </c>
      <c r="L33" s="160">
        <v>10</v>
      </c>
      <c r="M33" s="158">
        <f t="shared" si="1"/>
        <v>9</v>
      </c>
      <c r="N33" s="157">
        <v>22</v>
      </c>
    </row>
    <row r="34" spans="1:14" x14ac:dyDescent="0.25">
      <c r="A34" s="158" t="s">
        <v>55</v>
      </c>
      <c r="B34" s="157" t="s">
        <v>192</v>
      </c>
      <c r="C34" s="157" t="s">
        <v>274</v>
      </c>
      <c r="D34" s="158">
        <f t="shared" si="0"/>
        <v>7</v>
      </c>
      <c r="E34" s="158">
        <v>2</v>
      </c>
      <c r="F34" s="159" t="s">
        <v>164</v>
      </c>
      <c r="G34" s="159">
        <v>2</v>
      </c>
      <c r="H34" s="159" t="s">
        <v>164</v>
      </c>
      <c r="I34" s="160">
        <v>3</v>
      </c>
      <c r="J34" s="158">
        <v>15</v>
      </c>
      <c r="K34" s="157" t="s">
        <v>116</v>
      </c>
      <c r="L34" s="160">
        <v>15</v>
      </c>
      <c r="M34" s="158">
        <f t="shared" si="1"/>
        <v>8</v>
      </c>
      <c r="N34" s="157">
        <v>21</v>
      </c>
    </row>
    <row r="35" spans="1:14" x14ac:dyDescent="0.25">
      <c r="A35" s="158" t="s">
        <v>56</v>
      </c>
      <c r="B35" s="157" t="s">
        <v>591</v>
      </c>
      <c r="C35" s="157" t="s">
        <v>592</v>
      </c>
      <c r="D35" s="158">
        <f t="shared" si="0"/>
        <v>7</v>
      </c>
      <c r="E35" s="158">
        <v>3</v>
      </c>
      <c r="F35" s="159" t="s">
        <v>164</v>
      </c>
      <c r="G35" s="159">
        <v>0</v>
      </c>
      <c r="H35" s="159" t="s">
        <v>164</v>
      </c>
      <c r="I35" s="160">
        <v>4</v>
      </c>
      <c r="J35" s="158">
        <v>12</v>
      </c>
      <c r="K35" s="157" t="s">
        <v>116</v>
      </c>
      <c r="L35" s="160">
        <v>26</v>
      </c>
      <c r="M35" s="158">
        <f t="shared" si="1"/>
        <v>9</v>
      </c>
      <c r="N35" s="157">
        <v>20</v>
      </c>
    </row>
    <row r="36" spans="1:14" x14ac:dyDescent="0.25">
      <c r="A36" s="158" t="s">
        <v>57</v>
      </c>
      <c r="B36" s="157" t="s">
        <v>221</v>
      </c>
      <c r="C36" s="157" t="s">
        <v>219</v>
      </c>
      <c r="D36" s="158">
        <f t="shared" si="0"/>
        <v>7</v>
      </c>
      <c r="E36" s="158">
        <v>3</v>
      </c>
      <c r="F36" s="159" t="s">
        <v>164</v>
      </c>
      <c r="G36" s="159">
        <v>0</v>
      </c>
      <c r="H36" s="159" t="s">
        <v>164</v>
      </c>
      <c r="I36" s="160">
        <v>4</v>
      </c>
      <c r="J36" s="158">
        <v>13</v>
      </c>
      <c r="K36" s="157" t="s">
        <v>116</v>
      </c>
      <c r="L36" s="160">
        <v>13</v>
      </c>
      <c r="M36" s="158">
        <f t="shared" si="1"/>
        <v>9</v>
      </c>
      <c r="N36" s="157">
        <v>19</v>
      </c>
    </row>
    <row r="37" spans="1:14" x14ac:dyDescent="0.25">
      <c r="A37" s="158" t="s">
        <v>58</v>
      </c>
      <c r="B37" s="157" t="s">
        <v>199</v>
      </c>
      <c r="C37" s="157" t="s">
        <v>274</v>
      </c>
      <c r="D37" s="158">
        <f t="shared" si="0"/>
        <v>7</v>
      </c>
      <c r="E37" s="158">
        <v>3</v>
      </c>
      <c r="F37" s="159" t="s">
        <v>164</v>
      </c>
      <c r="G37" s="159">
        <v>0</v>
      </c>
      <c r="H37" s="159" t="s">
        <v>164</v>
      </c>
      <c r="I37" s="160">
        <v>4</v>
      </c>
      <c r="J37" s="158">
        <v>13</v>
      </c>
      <c r="K37" s="157" t="s">
        <v>116</v>
      </c>
      <c r="L37" s="160">
        <v>12</v>
      </c>
      <c r="M37" s="158">
        <f t="shared" si="1"/>
        <v>9</v>
      </c>
      <c r="N37" s="157">
        <v>18</v>
      </c>
    </row>
    <row r="38" spans="1:14" x14ac:dyDescent="0.25">
      <c r="A38" s="158" t="s">
        <v>59</v>
      </c>
      <c r="B38" s="157" t="s">
        <v>601</v>
      </c>
      <c r="C38" s="157" t="s">
        <v>272</v>
      </c>
      <c r="D38" s="158">
        <f t="shared" si="0"/>
        <v>7</v>
      </c>
      <c r="E38" s="158">
        <v>3</v>
      </c>
      <c r="F38" s="159" t="s">
        <v>164</v>
      </c>
      <c r="G38" s="159">
        <v>0</v>
      </c>
      <c r="H38" s="159" t="s">
        <v>164</v>
      </c>
      <c r="I38" s="160">
        <v>4</v>
      </c>
      <c r="J38" s="158">
        <v>23</v>
      </c>
      <c r="K38" s="157" t="s">
        <v>116</v>
      </c>
      <c r="L38" s="160">
        <v>24</v>
      </c>
      <c r="M38" s="158">
        <f t="shared" si="1"/>
        <v>9</v>
      </c>
      <c r="N38" s="157">
        <v>17</v>
      </c>
    </row>
    <row r="39" spans="1:14" x14ac:dyDescent="0.25">
      <c r="A39" s="158" t="s">
        <v>60</v>
      </c>
      <c r="B39" s="157" t="s">
        <v>313</v>
      </c>
      <c r="C39" s="157" t="s">
        <v>273</v>
      </c>
      <c r="D39" s="158">
        <f t="shared" si="0"/>
        <v>7</v>
      </c>
      <c r="E39" s="158">
        <v>2</v>
      </c>
      <c r="F39" s="159" t="s">
        <v>164</v>
      </c>
      <c r="G39" s="159">
        <v>2</v>
      </c>
      <c r="H39" s="159" t="s">
        <v>164</v>
      </c>
      <c r="I39" s="160">
        <v>3</v>
      </c>
      <c r="J39" s="158">
        <v>20</v>
      </c>
      <c r="K39" s="157" t="s">
        <v>116</v>
      </c>
      <c r="L39" s="160">
        <v>27</v>
      </c>
      <c r="M39" s="158">
        <f t="shared" si="1"/>
        <v>8</v>
      </c>
      <c r="N39" s="157">
        <v>16</v>
      </c>
    </row>
    <row r="40" spans="1:14" x14ac:dyDescent="0.25">
      <c r="A40" s="158" t="s">
        <v>61</v>
      </c>
      <c r="B40" s="157" t="s">
        <v>596</v>
      </c>
      <c r="C40" s="157" t="s">
        <v>272</v>
      </c>
      <c r="D40" s="158">
        <f t="shared" si="0"/>
        <v>7</v>
      </c>
      <c r="E40" s="158">
        <v>2</v>
      </c>
      <c r="F40" s="159" t="s">
        <v>164</v>
      </c>
      <c r="G40" s="159">
        <v>2</v>
      </c>
      <c r="H40" s="159" t="s">
        <v>164</v>
      </c>
      <c r="I40" s="160">
        <v>3</v>
      </c>
      <c r="J40" s="158">
        <v>18</v>
      </c>
      <c r="K40" s="157" t="s">
        <v>116</v>
      </c>
      <c r="L40" s="160">
        <v>18</v>
      </c>
      <c r="M40" s="158">
        <f t="shared" si="1"/>
        <v>8</v>
      </c>
      <c r="N40" s="157">
        <v>15</v>
      </c>
    </row>
    <row r="41" spans="1:14" x14ac:dyDescent="0.25">
      <c r="A41" s="158" t="s">
        <v>62</v>
      </c>
      <c r="B41" s="157" t="s">
        <v>605</v>
      </c>
      <c r="C41" s="157" t="s">
        <v>595</v>
      </c>
      <c r="D41" s="158">
        <f t="shared" si="0"/>
        <v>7</v>
      </c>
      <c r="E41" s="158">
        <v>3</v>
      </c>
      <c r="F41" s="159" t="s">
        <v>164</v>
      </c>
      <c r="G41" s="159">
        <v>0</v>
      </c>
      <c r="H41" s="159" t="s">
        <v>164</v>
      </c>
      <c r="I41" s="160">
        <v>4</v>
      </c>
      <c r="J41" s="158">
        <v>17</v>
      </c>
      <c r="K41" s="157" t="s">
        <v>116</v>
      </c>
      <c r="L41" s="160">
        <v>18</v>
      </c>
      <c r="M41" s="158">
        <f t="shared" si="1"/>
        <v>9</v>
      </c>
      <c r="N41" s="157">
        <v>14</v>
      </c>
    </row>
    <row r="42" spans="1:14" x14ac:dyDescent="0.25">
      <c r="A42" s="158" t="s">
        <v>63</v>
      </c>
      <c r="B42" s="157" t="s">
        <v>606</v>
      </c>
      <c r="C42" s="157" t="s">
        <v>595</v>
      </c>
      <c r="D42" s="158">
        <f t="shared" si="0"/>
        <v>7</v>
      </c>
      <c r="E42" s="158">
        <v>3</v>
      </c>
      <c r="F42" s="159" t="s">
        <v>164</v>
      </c>
      <c r="G42" s="159">
        <v>0</v>
      </c>
      <c r="H42" s="159" t="s">
        <v>164</v>
      </c>
      <c r="I42" s="160">
        <v>4</v>
      </c>
      <c r="J42" s="158">
        <v>10</v>
      </c>
      <c r="K42" s="157" t="s">
        <v>116</v>
      </c>
      <c r="L42" s="160">
        <v>13</v>
      </c>
      <c r="M42" s="158">
        <f t="shared" si="1"/>
        <v>9</v>
      </c>
      <c r="N42" s="157">
        <v>13</v>
      </c>
    </row>
    <row r="43" spans="1:14" x14ac:dyDescent="0.25">
      <c r="A43" s="158" t="s">
        <v>64</v>
      </c>
      <c r="B43" s="157" t="s">
        <v>311</v>
      </c>
      <c r="C43" s="157" t="s">
        <v>273</v>
      </c>
      <c r="D43" s="158">
        <f t="shared" si="0"/>
        <v>7</v>
      </c>
      <c r="E43" s="158">
        <v>2</v>
      </c>
      <c r="F43" s="159" t="s">
        <v>164</v>
      </c>
      <c r="G43" s="159">
        <v>1</v>
      </c>
      <c r="H43" s="159" t="s">
        <v>164</v>
      </c>
      <c r="I43" s="160">
        <v>4</v>
      </c>
      <c r="J43" s="158">
        <v>10</v>
      </c>
      <c r="K43" s="157" t="s">
        <v>116</v>
      </c>
      <c r="L43" s="160">
        <v>16</v>
      </c>
      <c r="M43" s="158">
        <f t="shared" si="1"/>
        <v>7</v>
      </c>
      <c r="N43" s="157">
        <v>12</v>
      </c>
    </row>
    <row r="44" spans="1:14" x14ac:dyDescent="0.25">
      <c r="A44" s="158" t="s">
        <v>65</v>
      </c>
      <c r="B44" s="157" t="s">
        <v>230</v>
      </c>
      <c r="C44" s="157" t="s">
        <v>621</v>
      </c>
      <c r="D44" s="158">
        <f t="shared" si="0"/>
        <v>7</v>
      </c>
      <c r="E44" s="158">
        <v>2</v>
      </c>
      <c r="F44" s="159" t="s">
        <v>164</v>
      </c>
      <c r="G44" s="159">
        <v>1</v>
      </c>
      <c r="H44" s="159" t="s">
        <v>164</v>
      </c>
      <c r="I44" s="160">
        <v>4</v>
      </c>
      <c r="J44" s="158">
        <v>5</v>
      </c>
      <c r="K44" s="157" t="s">
        <v>116</v>
      </c>
      <c r="L44" s="160">
        <v>13</v>
      </c>
      <c r="M44" s="158">
        <f t="shared" si="1"/>
        <v>7</v>
      </c>
      <c r="N44" s="157">
        <v>11</v>
      </c>
    </row>
    <row r="45" spans="1:14" x14ac:dyDescent="0.25">
      <c r="A45" s="158" t="s">
        <v>66</v>
      </c>
      <c r="B45" s="157" t="s">
        <v>594</v>
      </c>
      <c r="C45" s="157" t="s">
        <v>595</v>
      </c>
      <c r="D45" s="158">
        <f t="shared" si="0"/>
        <v>7</v>
      </c>
      <c r="E45" s="158">
        <v>2</v>
      </c>
      <c r="F45" s="159" t="s">
        <v>164</v>
      </c>
      <c r="G45" s="159">
        <v>1</v>
      </c>
      <c r="H45" s="159" t="s">
        <v>164</v>
      </c>
      <c r="I45" s="160">
        <v>4</v>
      </c>
      <c r="J45" s="158">
        <v>14</v>
      </c>
      <c r="K45" s="157" t="s">
        <v>116</v>
      </c>
      <c r="L45" s="160">
        <v>26</v>
      </c>
      <c r="M45" s="158">
        <f t="shared" si="1"/>
        <v>7</v>
      </c>
      <c r="N45" s="157">
        <v>10</v>
      </c>
    </row>
    <row r="46" spans="1:14" x14ac:dyDescent="0.25">
      <c r="A46" s="158" t="s">
        <v>67</v>
      </c>
      <c r="B46" s="157" t="s">
        <v>597</v>
      </c>
      <c r="C46" s="157" t="s">
        <v>595</v>
      </c>
      <c r="D46" s="158">
        <f t="shared" si="0"/>
        <v>7</v>
      </c>
      <c r="E46" s="158">
        <v>2</v>
      </c>
      <c r="F46" s="159" t="s">
        <v>164</v>
      </c>
      <c r="G46" s="159">
        <v>1</v>
      </c>
      <c r="H46" s="159" t="s">
        <v>164</v>
      </c>
      <c r="I46" s="160">
        <v>4</v>
      </c>
      <c r="J46" s="158">
        <v>15</v>
      </c>
      <c r="K46" s="157" t="s">
        <v>116</v>
      </c>
      <c r="L46" s="160">
        <v>23</v>
      </c>
      <c r="M46" s="158">
        <f t="shared" si="1"/>
        <v>7</v>
      </c>
      <c r="N46" s="157">
        <v>9</v>
      </c>
    </row>
    <row r="47" spans="1:14" x14ac:dyDescent="0.25">
      <c r="A47" s="158" t="s">
        <v>68</v>
      </c>
      <c r="B47" s="157" t="s">
        <v>268</v>
      </c>
      <c r="C47" s="157" t="s">
        <v>219</v>
      </c>
      <c r="D47" s="158">
        <f t="shared" si="0"/>
        <v>7</v>
      </c>
      <c r="E47" s="158">
        <v>1</v>
      </c>
      <c r="F47" s="159" t="s">
        <v>164</v>
      </c>
      <c r="G47" s="159">
        <v>2</v>
      </c>
      <c r="H47" s="159" t="s">
        <v>164</v>
      </c>
      <c r="I47" s="160">
        <v>4</v>
      </c>
      <c r="J47" s="158">
        <v>13</v>
      </c>
      <c r="K47" s="157" t="s">
        <v>116</v>
      </c>
      <c r="L47" s="160">
        <v>25</v>
      </c>
      <c r="M47" s="158">
        <f t="shared" si="1"/>
        <v>5</v>
      </c>
      <c r="N47" s="157">
        <v>8</v>
      </c>
    </row>
    <row r="48" spans="1:14" x14ac:dyDescent="0.25">
      <c r="A48" s="158" t="s">
        <v>69</v>
      </c>
      <c r="B48" s="157" t="s">
        <v>590</v>
      </c>
      <c r="C48" s="157" t="s">
        <v>589</v>
      </c>
      <c r="D48" s="158">
        <f t="shared" si="0"/>
        <v>7</v>
      </c>
      <c r="E48" s="158">
        <v>1</v>
      </c>
      <c r="F48" s="159" t="s">
        <v>164</v>
      </c>
      <c r="G48" s="159">
        <v>2</v>
      </c>
      <c r="H48" s="159" t="s">
        <v>164</v>
      </c>
      <c r="I48" s="160">
        <v>4</v>
      </c>
      <c r="J48" s="158">
        <v>12</v>
      </c>
      <c r="K48" s="157" t="s">
        <v>116</v>
      </c>
      <c r="L48" s="160">
        <v>27</v>
      </c>
      <c r="M48" s="158">
        <f t="shared" si="1"/>
        <v>5</v>
      </c>
      <c r="N48" s="157">
        <v>7</v>
      </c>
    </row>
    <row r="49" spans="1:14" x14ac:dyDescent="0.25">
      <c r="A49" s="158" t="s">
        <v>70</v>
      </c>
      <c r="B49" s="157" t="s">
        <v>293</v>
      </c>
      <c r="C49" s="157" t="s">
        <v>219</v>
      </c>
      <c r="D49" s="158">
        <f t="shared" si="0"/>
        <v>7</v>
      </c>
      <c r="E49" s="158">
        <v>2</v>
      </c>
      <c r="F49" s="159" t="s">
        <v>164</v>
      </c>
      <c r="G49" s="159">
        <v>0</v>
      </c>
      <c r="H49" s="159" t="s">
        <v>164</v>
      </c>
      <c r="I49" s="160">
        <v>5</v>
      </c>
      <c r="J49" s="158">
        <v>15</v>
      </c>
      <c r="K49" s="157" t="s">
        <v>116</v>
      </c>
      <c r="L49" s="160">
        <v>31</v>
      </c>
      <c r="M49" s="158">
        <f t="shared" si="1"/>
        <v>6</v>
      </c>
      <c r="N49" s="157">
        <v>6</v>
      </c>
    </row>
    <row r="50" spans="1:14" x14ac:dyDescent="0.25">
      <c r="A50" s="158" t="s">
        <v>71</v>
      </c>
      <c r="B50" s="157" t="s">
        <v>261</v>
      </c>
      <c r="C50" s="157" t="s">
        <v>219</v>
      </c>
      <c r="D50" s="158">
        <f t="shared" si="0"/>
        <v>7</v>
      </c>
      <c r="E50" s="158">
        <v>1</v>
      </c>
      <c r="F50" s="159" t="s">
        <v>164</v>
      </c>
      <c r="G50" s="159">
        <v>2</v>
      </c>
      <c r="H50" s="159" t="s">
        <v>164</v>
      </c>
      <c r="I50" s="160">
        <v>4</v>
      </c>
      <c r="J50" s="158">
        <v>11</v>
      </c>
      <c r="K50" s="157" t="s">
        <v>116</v>
      </c>
      <c r="L50" s="160">
        <v>17</v>
      </c>
      <c r="M50" s="158">
        <f t="shared" si="1"/>
        <v>5</v>
      </c>
      <c r="N50" s="157">
        <v>5</v>
      </c>
    </row>
    <row r="51" spans="1:14" x14ac:dyDescent="0.25">
      <c r="A51" s="176" t="s">
        <v>72</v>
      </c>
      <c r="B51" s="157" t="s">
        <v>312</v>
      </c>
      <c r="C51" s="157" t="s">
        <v>272</v>
      </c>
      <c r="D51" s="158">
        <f t="shared" si="0"/>
        <v>7</v>
      </c>
      <c r="E51" s="176">
        <v>1</v>
      </c>
      <c r="F51" s="176" t="s">
        <v>164</v>
      </c>
      <c r="G51" s="176">
        <v>2</v>
      </c>
      <c r="H51" s="176" t="s">
        <v>164</v>
      </c>
      <c r="I51" s="176">
        <v>4</v>
      </c>
      <c r="J51" s="157">
        <v>16</v>
      </c>
      <c r="K51" s="157" t="s">
        <v>116</v>
      </c>
      <c r="L51" s="176">
        <v>30</v>
      </c>
      <c r="M51" s="158">
        <f t="shared" si="1"/>
        <v>5</v>
      </c>
      <c r="N51" s="176">
        <v>4</v>
      </c>
    </row>
    <row r="52" spans="1:14" x14ac:dyDescent="0.25">
      <c r="A52" s="176" t="s">
        <v>73</v>
      </c>
      <c r="B52" s="157" t="s">
        <v>607</v>
      </c>
      <c r="C52" s="157" t="s">
        <v>595</v>
      </c>
      <c r="D52" s="158">
        <f t="shared" si="0"/>
        <v>7</v>
      </c>
      <c r="E52" s="176">
        <v>1</v>
      </c>
      <c r="F52" s="176" t="s">
        <v>164</v>
      </c>
      <c r="G52" s="176">
        <v>1</v>
      </c>
      <c r="H52" s="176" t="s">
        <v>164</v>
      </c>
      <c r="I52" s="176">
        <v>5</v>
      </c>
      <c r="J52" s="157">
        <v>17</v>
      </c>
      <c r="K52" s="157" t="s">
        <v>116</v>
      </c>
      <c r="L52" s="176">
        <v>27</v>
      </c>
      <c r="M52" s="158">
        <f t="shared" si="1"/>
        <v>4</v>
      </c>
      <c r="N52" s="176">
        <v>3</v>
      </c>
    </row>
    <row r="53" spans="1:14" x14ac:dyDescent="0.25">
      <c r="A53" s="176" t="s">
        <v>74</v>
      </c>
      <c r="B53" s="176" t="s">
        <v>615</v>
      </c>
      <c r="C53" s="176" t="s">
        <v>592</v>
      </c>
      <c r="D53" s="177">
        <f t="shared" si="0"/>
        <v>7</v>
      </c>
      <c r="E53" s="177">
        <v>1</v>
      </c>
      <c r="F53" s="177" t="s">
        <v>164</v>
      </c>
      <c r="G53" s="177">
        <v>1</v>
      </c>
      <c r="H53" s="177" t="s">
        <v>164</v>
      </c>
      <c r="I53" s="177">
        <v>5</v>
      </c>
      <c r="J53" s="177">
        <v>11</v>
      </c>
      <c r="K53" s="177" t="s">
        <v>116</v>
      </c>
      <c r="L53" s="177">
        <v>23</v>
      </c>
      <c r="M53" s="177">
        <f t="shared" si="1"/>
        <v>4</v>
      </c>
      <c r="N53" s="177">
        <v>2</v>
      </c>
    </row>
    <row r="54" spans="1:14" x14ac:dyDescent="0.25">
      <c r="A54" s="176" t="s">
        <v>75</v>
      </c>
      <c r="B54" s="176" t="s">
        <v>616</v>
      </c>
      <c r="C54" s="176" t="s">
        <v>272</v>
      </c>
      <c r="D54" s="176">
        <f t="shared" si="0"/>
        <v>7</v>
      </c>
      <c r="E54" s="157">
        <v>0</v>
      </c>
      <c r="F54" s="157" t="s">
        <v>164</v>
      </c>
      <c r="G54" s="157">
        <v>0</v>
      </c>
      <c r="H54" s="157" t="s">
        <v>164</v>
      </c>
      <c r="I54" s="157">
        <v>7</v>
      </c>
      <c r="J54" s="157">
        <v>6</v>
      </c>
      <c r="K54" s="157" t="s">
        <v>116</v>
      </c>
      <c r="L54" s="157">
        <v>28</v>
      </c>
      <c r="M54" s="176">
        <f t="shared" si="1"/>
        <v>0</v>
      </c>
      <c r="N54" s="176">
        <v>1</v>
      </c>
    </row>
  </sheetData>
  <mergeCells count="16">
    <mergeCell ref="A3:B3"/>
    <mergeCell ref="C3:E3"/>
    <mergeCell ref="F3:K3"/>
    <mergeCell ref="L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honeticPr fontId="38" type="noConversion"/>
  <conditionalFormatting sqref="B14">
    <cfRule type="duplicateValues" dxfId="12" priority="1"/>
  </conditionalFormatting>
  <conditionalFormatting sqref="B14">
    <cfRule type="duplicateValues" dxfId="11" priority="2"/>
  </conditionalFormatting>
  <conditionalFormatting sqref="B14">
    <cfRule type="duplicateValues" dxfId="10" priority="3"/>
  </conditionalFormatting>
  <conditionalFormatting sqref="B14">
    <cfRule type="duplicateValues" dxfId="9" priority="4"/>
  </conditionalFormatting>
  <conditionalFormatting sqref="B14">
    <cfRule type="duplicateValues" dxfId="8" priority="5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S111"/>
  <sheetViews>
    <sheetView workbookViewId="0">
      <selection activeCell="B6" sqref="B6"/>
    </sheetView>
  </sheetViews>
  <sheetFormatPr defaultColWidth="9.21875" defaultRowHeight="13.2" x14ac:dyDescent="0.25"/>
  <cols>
    <col min="1" max="1" width="6.109375" style="6" customWidth="1"/>
    <col min="2" max="2" width="29" style="8" customWidth="1"/>
    <col min="3" max="15" width="3.44140625" style="6" customWidth="1"/>
    <col min="16" max="16" width="6.77734375" style="9" customWidth="1"/>
    <col min="17" max="17" width="3.21875" style="10" customWidth="1"/>
    <col min="18" max="16384" width="9.21875" style="6"/>
  </cols>
  <sheetData>
    <row r="1" spans="1:19" ht="24" customHeight="1" x14ac:dyDescent="0.25">
      <c r="A1" s="218" t="s">
        <v>252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4"/>
      <c r="S1" s="5"/>
    </row>
    <row r="2" spans="1:19" s="7" customFormat="1" ht="54" customHeight="1" thickBot="1" x14ac:dyDescent="0.3">
      <c r="A2" s="18" t="s">
        <v>30</v>
      </c>
      <c r="B2" s="19" t="s">
        <v>209</v>
      </c>
      <c r="C2" s="55" t="s">
        <v>210</v>
      </c>
      <c r="D2" s="39" t="s">
        <v>229</v>
      </c>
      <c r="E2" s="39" t="s">
        <v>181</v>
      </c>
      <c r="F2" s="39" t="s">
        <v>253</v>
      </c>
      <c r="G2" s="39" t="s">
        <v>231</v>
      </c>
      <c r="H2" s="39" t="s">
        <v>218</v>
      </c>
      <c r="I2" s="39" t="s">
        <v>254</v>
      </c>
      <c r="J2" s="39" t="s">
        <v>191</v>
      </c>
      <c r="K2" s="39" t="s">
        <v>228</v>
      </c>
      <c r="L2" s="39" t="s">
        <v>222</v>
      </c>
      <c r="M2" s="39" t="s">
        <v>223</v>
      </c>
      <c r="N2" s="39" t="s">
        <v>228</v>
      </c>
      <c r="O2" s="39" t="s">
        <v>181</v>
      </c>
      <c r="P2" s="219" t="s">
        <v>203</v>
      </c>
      <c r="Q2" s="220"/>
      <c r="R2" s="22"/>
    </row>
    <row r="3" spans="1:19" ht="12.75" customHeight="1" x14ac:dyDescent="0.25">
      <c r="A3" s="32" t="s">
        <v>0</v>
      </c>
      <c r="B3" s="121" t="s">
        <v>570</v>
      </c>
      <c r="C3" s="30"/>
      <c r="D3" s="46">
        <v>4</v>
      </c>
      <c r="E3" s="46">
        <v>10</v>
      </c>
      <c r="F3" s="46">
        <v>10</v>
      </c>
      <c r="G3" s="46"/>
      <c r="H3" s="145"/>
      <c r="I3" s="46"/>
      <c r="J3" s="46"/>
      <c r="K3" s="46"/>
      <c r="L3" s="46"/>
      <c r="M3" s="46"/>
      <c r="N3" s="46"/>
      <c r="O3" s="46"/>
      <c r="P3" s="56">
        <f t="shared" ref="P3:P12" si="0">SUM(C3:O3)</f>
        <v>24</v>
      </c>
      <c r="Q3" s="58">
        <f t="shared" ref="Q3:Q12" si="1">COUNT(C3:O3)</f>
        <v>3</v>
      </c>
    </row>
    <row r="4" spans="1:19" x14ac:dyDescent="0.25">
      <c r="A4" s="61" t="s">
        <v>1</v>
      </c>
      <c r="B4" s="62" t="s">
        <v>47</v>
      </c>
      <c r="C4" s="63">
        <v>10</v>
      </c>
      <c r="D4" s="64">
        <v>6</v>
      </c>
      <c r="E4" s="144"/>
      <c r="F4" s="64"/>
      <c r="G4" s="64"/>
      <c r="H4" s="64"/>
      <c r="I4" s="144"/>
      <c r="J4" s="64"/>
      <c r="K4" s="144"/>
      <c r="L4" s="144"/>
      <c r="M4" s="144"/>
      <c r="N4" s="64"/>
      <c r="O4" s="144"/>
      <c r="P4" s="65">
        <f t="shared" si="0"/>
        <v>16</v>
      </c>
      <c r="Q4" s="66">
        <f t="shared" si="1"/>
        <v>2</v>
      </c>
    </row>
    <row r="5" spans="1:19" x14ac:dyDescent="0.25">
      <c r="A5" s="29" t="s">
        <v>3</v>
      </c>
      <c r="B5" s="28" t="s">
        <v>234</v>
      </c>
      <c r="C5" s="31">
        <v>8</v>
      </c>
      <c r="D5" s="47"/>
      <c r="E5" s="47"/>
      <c r="F5" s="47">
        <v>8</v>
      </c>
      <c r="G5" s="47"/>
      <c r="H5" s="146"/>
      <c r="I5" s="47"/>
      <c r="J5" s="47"/>
      <c r="K5" s="47"/>
      <c r="L5" s="47"/>
      <c r="M5" s="47"/>
      <c r="N5" s="47"/>
      <c r="O5" s="47"/>
      <c r="P5" s="57">
        <f t="shared" si="0"/>
        <v>16</v>
      </c>
      <c r="Q5" s="59">
        <f t="shared" si="1"/>
        <v>2</v>
      </c>
    </row>
    <row r="6" spans="1:19" x14ac:dyDescent="0.25">
      <c r="A6" s="61" t="s">
        <v>4</v>
      </c>
      <c r="B6" s="62" t="s">
        <v>44</v>
      </c>
      <c r="C6" s="63">
        <v>6</v>
      </c>
      <c r="D6" s="64">
        <v>8</v>
      </c>
      <c r="E6" s="144"/>
      <c r="F6" s="64"/>
      <c r="G6" s="64"/>
      <c r="H6" s="64"/>
      <c r="I6" s="144"/>
      <c r="J6" s="64"/>
      <c r="K6" s="144"/>
      <c r="L6" s="144"/>
      <c r="M6" s="144"/>
      <c r="N6" s="64"/>
      <c r="O6" s="144"/>
      <c r="P6" s="65">
        <f t="shared" si="0"/>
        <v>14</v>
      </c>
      <c r="Q6" s="66">
        <f t="shared" si="1"/>
        <v>2</v>
      </c>
    </row>
    <row r="7" spans="1:19" x14ac:dyDescent="0.25">
      <c r="A7" s="29" t="s">
        <v>5</v>
      </c>
      <c r="B7" s="28" t="s">
        <v>486</v>
      </c>
      <c r="C7" s="31"/>
      <c r="D7" s="47"/>
      <c r="E7" s="47">
        <v>8</v>
      </c>
      <c r="F7" s="47">
        <v>4</v>
      </c>
      <c r="G7" s="47"/>
      <c r="H7" s="146"/>
      <c r="I7" s="47"/>
      <c r="J7" s="47"/>
      <c r="K7" s="47"/>
      <c r="L7" s="47"/>
      <c r="M7" s="47"/>
      <c r="N7" s="47"/>
      <c r="O7" s="47"/>
      <c r="P7" s="57">
        <f t="shared" si="0"/>
        <v>12</v>
      </c>
      <c r="Q7" s="59">
        <f t="shared" si="1"/>
        <v>2</v>
      </c>
    </row>
    <row r="8" spans="1:19" x14ac:dyDescent="0.25">
      <c r="A8" s="61" t="s">
        <v>6</v>
      </c>
      <c r="B8" s="62" t="s">
        <v>105</v>
      </c>
      <c r="C8" s="63"/>
      <c r="D8" s="64">
        <v>10</v>
      </c>
      <c r="E8" s="144"/>
      <c r="F8" s="64"/>
      <c r="G8" s="64"/>
      <c r="H8" s="64"/>
      <c r="I8" s="144"/>
      <c r="J8" s="64"/>
      <c r="K8" s="144"/>
      <c r="L8" s="144"/>
      <c r="M8" s="144"/>
      <c r="N8" s="64"/>
      <c r="O8" s="144"/>
      <c r="P8" s="65">
        <f t="shared" si="0"/>
        <v>10</v>
      </c>
      <c r="Q8" s="66">
        <f t="shared" si="1"/>
        <v>1</v>
      </c>
    </row>
    <row r="9" spans="1:19" x14ac:dyDescent="0.25">
      <c r="A9" s="29" t="s">
        <v>7</v>
      </c>
      <c r="B9" s="28" t="s">
        <v>554</v>
      </c>
      <c r="C9" s="31"/>
      <c r="D9" s="47"/>
      <c r="E9" s="47">
        <v>4</v>
      </c>
      <c r="F9" s="47">
        <v>6</v>
      </c>
      <c r="G9" s="47"/>
      <c r="H9" s="146"/>
      <c r="I9" s="47"/>
      <c r="J9" s="47"/>
      <c r="K9" s="47"/>
      <c r="L9" s="47"/>
      <c r="M9" s="47"/>
      <c r="N9" s="47"/>
      <c r="O9" s="47"/>
      <c r="P9" s="57">
        <f t="shared" si="0"/>
        <v>10</v>
      </c>
      <c r="Q9" s="59">
        <f t="shared" si="1"/>
        <v>2</v>
      </c>
    </row>
    <row r="10" spans="1:19" x14ac:dyDescent="0.25">
      <c r="A10" s="61" t="s">
        <v>8</v>
      </c>
      <c r="B10" s="62" t="s">
        <v>571</v>
      </c>
      <c r="C10" s="63"/>
      <c r="D10" s="64"/>
      <c r="E10" s="144">
        <v>6</v>
      </c>
      <c r="F10" s="64">
        <v>2</v>
      </c>
      <c r="G10" s="64"/>
      <c r="H10" s="64"/>
      <c r="I10" s="144"/>
      <c r="J10" s="64"/>
      <c r="K10" s="144"/>
      <c r="L10" s="144"/>
      <c r="M10" s="144"/>
      <c r="N10" s="64"/>
      <c r="O10" s="144"/>
      <c r="P10" s="65">
        <f t="shared" si="0"/>
        <v>8</v>
      </c>
      <c r="Q10" s="66">
        <f t="shared" si="1"/>
        <v>2</v>
      </c>
    </row>
    <row r="11" spans="1:19" x14ac:dyDescent="0.25">
      <c r="A11" s="29" t="s">
        <v>12</v>
      </c>
      <c r="B11" s="28" t="s">
        <v>41</v>
      </c>
      <c r="C11" s="31">
        <v>4</v>
      </c>
      <c r="D11" s="47">
        <v>2</v>
      </c>
      <c r="E11" s="47"/>
      <c r="F11" s="47"/>
      <c r="G11" s="47"/>
      <c r="H11" s="146"/>
      <c r="I11" s="47"/>
      <c r="J11" s="47"/>
      <c r="K11" s="47"/>
      <c r="L11" s="47"/>
      <c r="M11" s="47"/>
      <c r="N11" s="47"/>
      <c r="O11" s="47"/>
      <c r="P11" s="57">
        <f t="shared" si="0"/>
        <v>6</v>
      </c>
      <c r="Q11" s="59">
        <f t="shared" si="1"/>
        <v>2</v>
      </c>
    </row>
    <row r="12" spans="1:19" x14ac:dyDescent="0.25">
      <c r="A12" s="61" t="s">
        <v>13</v>
      </c>
      <c r="B12" s="62" t="s">
        <v>219</v>
      </c>
      <c r="C12" s="63">
        <v>2</v>
      </c>
      <c r="D12" s="64"/>
      <c r="E12" s="144"/>
      <c r="F12" s="64"/>
      <c r="G12" s="64"/>
      <c r="H12" s="64"/>
      <c r="I12" s="144"/>
      <c r="J12" s="64"/>
      <c r="K12" s="144"/>
      <c r="L12" s="144"/>
      <c r="M12" s="144"/>
      <c r="N12" s="64"/>
      <c r="O12" s="144"/>
      <c r="P12" s="65">
        <f t="shared" si="0"/>
        <v>2</v>
      </c>
      <c r="Q12" s="66">
        <f t="shared" si="1"/>
        <v>1</v>
      </c>
    </row>
    <row r="13" spans="1:19" x14ac:dyDescent="0.25">
      <c r="P13" s="6"/>
    </row>
    <row r="14" spans="1:19" x14ac:dyDescent="0.25">
      <c r="P14" s="6"/>
    </row>
    <row r="15" spans="1:19" x14ac:dyDescent="0.25">
      <c r="P15" s="6"/>
    </row>
    <row r="16" spans="1:19" x14ac:dyDescent="0.25">
      <c r="P16" s="6"/>
    </row>
    <row r="17" spans="16:16" x14ac:dyDescent="0.25">
      <c r="P17" s="6"/>
    </row>
    <row r="18" spans="16:16" x14ac:dyDescent="0.25">
      <c r="P18" s="6"/>
    </row>
    <row r="19" spans="16:16" x14ac:dyDescent="0.25">
      <c r="P19" s="6"/>
    </row>
    <row r="20" spans="16:16" x14ac:dyDescent="0.25">
      <c r="P20" s="6"/>
    </row>
    <row r="21" spans="16:16" x14ac:dyDescent="0.25">
      <c r="P21" s="6"/>
    </row>
    <row r="22" spans="16:16" x14ac:dyDescent="0.25">
      <c r="P22" s="6"/>
    </row>
    <row r="23" spans="16:16" x14ac:dyDescent="0.25">
      <c r="P23" s="6"/>
    </row>
    <row r="24" spans="16:16" x14ac:dyDescent="0.25">
      <c r="P24" s="6"/>
    </row>
    <row r="25" spans="16:16" x14ac:dyDescent="0.25">
      <c r="P25" s="6"/>
    </row>
    <row r="26" spans="16:16" x14ac:dyDescent="0.25">
      <c r="P26" s="6"/>
    </row>
    <row r="27" spans="16:16" x14ac:dyDescent="0.25">
      <c r="P27" s="6"/>
    </row>
    <row r="28" spans="16:16" x14ac:dyDescent="0.25">
      <c r="P28" s="6"/>
    </row>
    <row r="29" spans="16:16" x14ac:dyDescent="0.25">
      <c r="P29" s="6"/>
    </row>
    <row r="30" spans="16:16" x14ac:dyDescent="0.25">
      <c r="P30" s="6"/>
    </row>
    <row r="31" spans="16:16" x14ac:dyDescent="0.25">
      <c r="P31" s="6"/>
    </row>
    <row r="32" spans="16:16" x14ac:dyDescent="0.25">
      <c r="P32" s="6"/>
    </row>
    <row r="33" spans="16:16" x14ac:dyDescent="0.25">
      <c r="P33" s="6"/>
    </row>
    <row r="34" spans="16:16" x14ac:dyDescent="0.25">
      <c r="P34" s="6"/>
    </row>
    <row r="35" spans="16:16" x14ac:dyDescent="0.25">
      <c r="P35" s="6"/>
    </row>
    <row r="36" spans="16:16" x14ac:dyDescent="0.25">
      <c r="P36" s="6"/>
    </row>
    <row r="37" spans="16:16" x14ac:dyDescent="0.25">
      <c r="P37" s="6"/>
    </row>
    <row r="38" spans="16:16" x14ac:dyDescent="0.25">
      <c r="P38" s="6"/>
    </row>
    <row r="39" spans="16:16" x14ac:dyDescent="0.25">
      <c r="P39" s="6"/>
    </row>
    <row r="40" spans="16:16" x14ac:dyDescent="0.25">
      <c r="P40" s="6"/>
    </row>
    <row r="41" spans="16:16" x14ac:dyDescent="0.25">
      <c r="P41" s="6"/>
    </row>
    <row r="42" spans="16:16" x14ac:dyDescent="0.25">
      <c r="P42" s="6"/>
    </row>
    <row r="43" spans="16:16" x14ac:dyDescent="0.25">
      <c r="P43" s="6"/>
    </row>
    <row r="44" spans="16:16" x14ac:dyDescent="0.25">
      <c r="P44" s="6"/>
    </row>
    <row r="45" spans="16:16" x14ac:dyDescent="0.25">
      <c r="P45" s="6"/>
    </row>
    <row r="46" spans="16:16" x14ac:dyDescent="0.25">
      <c r="P46" s="6"/>
    </row>
    <row r="47" spans="16:16" x14ac:dyDescent="0.25">
      <c r="P47" s="6"/>
    </row>
    <row r="48" spans="16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  <row r="56" spans="16:16" x14ac:dyDescent="0.25">
      <c r="P56" s="6"/>
    </row>
    <row r="57" spans="16:16" x14ac:dyDescent="0.25">
      <c r="P57" s="6"/>
    </row>
    <row r="58" spans="16:16" x14ac:dyDescent="0.25">
      <c r="P58" s="6"/>
    </row>
    <row r="59" spans="16:16" x14ac:dyDescent="0.25">
      <c r="P59" s="6"/>
    </row>
    <row r="60" spans="16:16" x14ac:dyDescent="0.25">
      <c r="P60" s="6"/>
    </row>
    <row r="61" spans="16:16" x14ac:dyDescent="0.25">
      <c r="P61" s="6"/>
    </row>
    <row r="62" spans="16:16" x14ac:dyDescent="0.25">
      <c r="P62" s="6"/>
    </row>
    <row r="63" spans="16:16" x14ac:dyDescent="0.25">
      <c r="P63" s="6"/>
    </row>
    <row r="64" spans="16:16" x14ac:dyDescent="0.25">
      <c r="P64" s="6"/>
    </row>
    <row r="65" spans="16:16" x14ac:dyDescent="0.25">
      <c r="P65" s="6"/>
    </row>
    <row r="66" spans="16:16" x14ac:dyDescent="0.25">
      <c r="P66" s="6"/>
    </row>
    <row r="67" spans="16:16" x14ac:dyDescent="0.25">
      <c r="P67" s="6"/>
    </row>
    <row r="68" spans="16:16" x14ac:dyDescent="0.25">
      <c r="P68" s="6"/>
    </row>
    <row r="69" spans="16:16" x14ac:dyDescent="0.25">
      <c r="P69" s="6"/>
    </row>
    <row r="70" spans="16:16" x14ac:dyDescent="0.25">
      <c r="P70" s="6"/>
    </row>
    <row r="71" spans="16:16" x14ac:dyDescent="0.25">
      <c r="P71" s="6"/>
    </row>
    <row r="72" spans="16:16" x14ac:dyDescent="0.25">
      <c r="P72" s="6"/>
    </row>
    <row r="73" spans="16:16" x14ac:dyDescent="0.25">
      <c r="P73" s="6"/>
    </row>
    <row r="74" spans="16:16" x14ac:dyDescent="0.25">
      <c r="P74" s="6"/>
    </row>
    <row r="75" spans="16:16" x14ac:dyDescent="0.25">
      <c r="P75" s="6"/>
    </row>
    <row r="76" spans="16:16" x14ac:dyDescent="0.25">
      <c r="P76" s="6"/>
    </row>
    <row r="77" spans="16:16" x14ac:dyDescent="0.25">
      <c r="P77" s="6"/>
    </row>
    <row r="78" spans="16:16" x14ac:dyDescent="0.25">
      <c r="P78" s="6"/>
    </row>
    <row r="79" spans="16:16" x14ac:dyDescent="0.25">
      <c r="P79" s="6"/>
    </row>
    <row r="80" spans="16:16" x14ac:dyDescent="0.25">
      <c r="P80" s="6"/>
    </row>
    <row r="81" spans="16:16" x14ac:dyDescent="0.25">
      <c r="P81" s="6"/>
    </row>
    <row r="82" spans="16:16" x14ac:dyDescent="0.25">
      <c r="P82" s="6"/>
    </row>
    <row r="83" spans="16:16" x14ac:dyDescent="0.25">
      <c r="P83" s="6"/>
    </row>
    <row r="84" spans="16:16" x14ac:dyDescent="0.25">
      <c r="P84" s="6"/>
    </row>
    <row r="85" spans="16:16" x14ac:dyDescent="0.25">
      <c r="P85" s="6"/>
    </row>
    <row r="86" spans="16:16" x14ac:dyDescent="0.25">
      <c r="P86" s="6"/>
    </row>
    <row r="87" spans="16:16" x14ac:dyDescent="0.25">
      <c r="P87" s="6"/>
    </row>
    <row r="88" spans="16:16" x14ac:dyDescent="0.25">
      <c r="P88" s="6"/>
    </row>
    <row r="89" spans="16:16" x14ac:dyDescent="0.25">
      <c r="P89" s="6"/>
    </row>
    <row r="90" spans="16:16" x14ac:dyDescent="0.25">
      <c r="P90" s="6"/>
    </row>
    <row r="91" spans="16:16" x14ac:dyDescent="0.25">
      <c r="P91" s="6"/>
    </row>
    <row r="92" spans="16:16" x14ac:dyDescent="0.25">
      <c r="P92" s="6"/>
    </row>
    <row r="93" spans="16:16" x14ac:dyDescent="0.25">
      <c r="P93" s="6"/>
    </row>
    <row r="94" spans="16:16" x14ac:dyDescent="0.25">
      <c r="P94" s="6"/>
    </row>
    <row r="95" spans="16:16" x14ac:dyDescent="0.25">
      <c r="P95" s="6"/>
    </row>
    <row r="96" spans="16:16" x14ac:dyDescent="0.25">
      <c r="P96" s="6"/>
    </row>
    <row r="97" spans="16:16" x14ac:dyDescent="0.25">
      <c r="P97" s="6"/>
    </row>
    <row r="98" spans="16:16" x14ac:dyDescent="0.25">
      <c r="P98" s="6"/>
    </row>
    <row r="99" spans="16:16" x14ac:dyDescent="0.25">
      <c r="P99" s="6"/>
    </row>
    <row r="100" spans="16:16" x14ac:dyDescent="0.25">
      <c r="P100" s="6"/>
    </row>
    <row r="101" spans="16:16" x14ac:dyDescent="0.25">
      <c r="P101" s="6"/>
    </row>
    <row r="102" spans="16:16" x14ac:dyDescent="0.25">
      <c r="P102" s="6"/>
    </row>
    <row r="103" spans="16:16" x14ac:dyDescent="0.25">
      <c r="P103" s="6"/>
    </row>
    <row r="104" spans="16:16" x14ac:dyDescent="0.25">
      <c r="P104" s="6"/>
    </row>
    <row r="105" spans="16:16" x14ac:dyDescent="0.25">
      <c r="P105" s="6"/>
    </row>
    <row r="106" spans="16:16" x14ac:dyDescent="0.25">
      <c r="P106" s="6"/>
    </row>
    <row r="107" spans="16:16" x14ac:dyDescent="0.25">
      <c r="P107" s="6"/>
    </row>
    <row r="108" spans="16:16" x14ac:dyDescent="0.25">
      <c r="P108" s="6"/>
    </row>
    <row r="109" spans="16:16" x14ac:dyDescent="0.25">
      <c r="P109" s="6"/>
    </row>
    <row r="110" spans="16:16" x14ac:dyDescent="0.25">
      <c r="P110" s="6"/>
    </row>
    <row r="111" spans="16:16" x14ac:dyDescent="0.25">
      <c r="P111" s="6"/>
    </row>
  </sheetData>
  <sortState xmlns:xlrd2="http://schemas.microsoft.com/office/spreadsheetml/2017/richdata2" ref="B3:Q12">
    <sortCondition descending="1" ref="P3:P12"/>
    <sortCondition ref="Q3:Q12"/>
  </sortState>
  <mergeCells count="2">
    <mergeCell ref="A1:Q1"/>
    <mergeCell ref="P2:Q2"/>
  </mergeCells>
  <phoneticPr fontId="44" type="noConversion"/>
  <conditionalFormatting sqref="A3">
    <cfRule type="duplicateValues" dxfId="7" priority="20"/>
  </conditionalFormatting>
  <conditionalFormatting sqref="A4 A6 A8 A10 A12">
    <cfRule type="duplicateValues" dxfId="6" priority="37"/>
  </conditionalFormatting>
  <conditionalFormatting sqref="A5 A7 A9 A11">
    <cfRule type="duplicateValues" dxfId="5" priority="39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7"/>
  <sheetViews>
    <sheetView workbookViewId="0">
      <selection activeCell="B17" sqref="B17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4.109375" style="251" customWidth="1"/>
    <col min="5" max="9" width="4.21875" style="6" customWidth="1"/>
    <col min="10" max="10" width="6.77734375" style="9" customWidth="1"/>
    <col min="11" max="11" width="3.21875" style="10" customWidth="1"/>
    <col min="12" max="16384" width="9.21875" style="6"/>
  </cols>
  <sheetData>
    <row r="1" spans="1:14" ht="24" customHeight="1" x14ac:dyDescent="0.25">
      <c r="A1" s="218" t="s">
        <v>252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4"/>
      <c r="M1" s="4"/>
      <c r="N1" s="5"/>
    </row>
    <row r="2" spans="1:14" s="7" customFormat="1" ht="13.8" customHeight="1" x14ac:dyDescent="0.25">
      <c r="A2" s="225" t="s">
        <v>208</v>
      </c>
      <c r="B2" s="225"/>
      <c r="C2" s="225"/>
      <c r="D2" s="225"/>
      <c r="E2" s="221" t="s">
        <v>2</v>
      </c>
      <c r="F2" s="221"/>
      <c r="G2" s="221"/>
      <c r="H2" s="221"/>
      <c r="I2" s="221"/>
      <c r="J2" s="221"/>
      <c r="K2" s="221"/>
    </row>
    <row r="3" spans="1:14" s="7" customFormat="1" ht="13.8" customHeight="1" thickBot="1" x14ac:dyDescent="0.3">
      <c r="A3" s="18" t="s">
        <v>30</v>
      </c>
      <c r="B3" s="18" t="s">
        <v>11</v>
      </c>
      <c r="C3" s="18" t="s">
        <v>27</v>
      </c>
      <c r="D3" s="60" t="s">
        <v>207</v>
      </c>
      <c r="E3" s="222" t="s">
        <v>25</v>
      </c>
      <c r="F3" s="223"/>
      <c r="G3" s="224"/>
      <c r="H3" s="222" t="s">
        <v>26</v>
      </c>
      <c r="I3" s="224"/>
      <c r="J3" s="219" t="s">
        <v>203</v>
      </c>
      <c r="K3" s="220"/>
    </row>
    <row r="4" spans="1:14" ht="12.75" customHeight="1" x14ac:dyDescent="0.25">
      <c r="A4" s="26" t="s">
        <v>0</v>
      </c>
      <c r="B4" s="25" t="s">
        <v>34</v>
      </c>
      <c r="C4" s="27" t="s">
        <v>297</v>
      </c>
      <c r="D4" s="249" t="s">
        <v>9</v>
      </c>
      <c r="E4" s="85">
        <v>255</v>
      </c>
      <c r="F4" s="181"/>
      <c r="G4" s="148"/>
      <c r="H4" s="77">
        <v>122</v>
      </c>
      <c r="I4" s="78">
        <v>48</v>
      </c>
      <c r="J4" s="12">
        <v>425</v>
      </c>
      <c r="K4" s="17">
        <v>3</v>
      </c>
    </row>
    <row r="5" spans="1:14" x14ac:dyDescent="0.25">
      <c r="A5" s="95" t="s">
        <v>1</v>
      </c>
      <c r="B5" s="96" t="s">
        <v>488</v>
      </c>
      <c r="C5" s="97" t="s">
        <v>486</v>
      </c>
      <c r="D5" s="98" t="s">
        <v>117</v>
      </c>
      <c r="E5" s="87">
        <v>186</v>
      </c>
      <c r="F5" s="88"/>
      <c r="G5" s="87"/>
      <c r="H5" s="79">
        <v>139</v>
      </c>
      <c r="I5" s="80">
        <v>90</v>
      </c>
      <c r="J5" s="70">
        <v>415</v>
      </c>
      <c r="K5" s="71">
        <v>3</v>
      </c>
    </row>
    <row r="6" spans="1:14" x14ac:dyDescent="0.25">
      <c r="A6" s="23" t="s">
        <v>3</v>
      </c>
      <c r="B6" s="102" t="s">
        <v>33</v>
      </c>
      <c r="C6" s="103" t="s">
        <v>201</v>
      </c>
      <c r="D6" s="250" t="s">
        <v>9</v>
      </c>
      <c r="E6" s="89">
        <v>282</v>
      </c>
      <c r="F6" s="180"/>
      <c r="G6" s="147"/>
      <c r="H6" s="81">
        <v>65</v>
      </c>
      <c r="I6" s="82">
        <v>51</v>
      </c>
      <c r="J6" s="12">
        <v>398</v>
      </c>
      <c r="K6" s="17">
        <v>3</v>
      </c>
    </row>
    <row r="7" spans="1:14" x14ac:dyDescent="0.25">
      <c r="A7" s="95" t="s">
        <v>4</v>
      </c>
      <c r="B7" s="96" t="s">
        <v>171</v>
      </c>
      <c r="C7" s="97" t="s">
        <v>120</v>
      </c>
      <c r="D7" s="98" t="s">
        <v>9</v>
      </c>
      <c r="E7" s="87">
        <v>157</v>
      </c>
      <c r="F7" s="88"/>
      <c r="G7" s="87"/>
      <c r="H7" s="79">
        <v>127</v>
      </c>
      <c r="I7" s="80">
        <v>111</v>
      </c>
      <c r="J7" s="70">
        <v>395</v>
      </c>
      <c r="K7" s="71">
        <v>3</v>
      </c>
    </row>
    <row r="8" spans="1:14" x14ac:dyDescent="0.25">
      <c r="A8" s="23" t="s">
        <v>5</v>
      </c>
      <c r="B8" s="102" t="s">
        <v>121</v>
      </c>
      <c r="C8" s="103" t="s">
        <v>120</v>
      </c>
      <c r="D8" s="250" t="s">
        <v>9</v>
      </c>
      <c r="E8" s="89">
        <v>192</v>
      </c>
      <c r="F8" s="180"/>
      <c r="G8" s="147"/>
      <c r="H8" s="81">
        <v>105</v>
      </c>
      <c r="I8" s="82">
        <v>87</v>
      </c>
      <c r="J8" s="12">
        <v>384</v>
      </c>
      <c r="K8" s="17">
        <v>3</v>
      </c>
    </row>
    <row r="9" spans="1:14" x14ac:dyDescent="0.25">
      <c r="A9" s="95" t="s">
        <v>6</v>
      </c>
      <c r="B9" s="96" t="s">
        <v>32</v>
      </c>
      <c r="C9" s="97" t="s">
        <v>120</v>
      </c>
      <c r="D9" s="98" t="s">
        <v>28</v>
      </c>
      <c r="E9" s="87">
        <v>177</v>
      </c>
      <c r="F9" s="88"/>
      <c r="G9" s="87"/>
      <c r="H9" s="79">
        <v>108</v>
      </c>
      <c r="I9" s="80">
        <v>81</v>
      </c>
      <c r="J9" s="70">
        <v>366</v>
      </c>
      <c r="K9" s="71">
        <v>3</v>
      </c>
    </row>
    <row r="10" spans="1:14" x14ac:dyDescent="0.25">
      <c r="A10" s="23" t="s">
        <v>7</v>
      </c>
      <c r="B10" s="102" t="s">
        <v>186</v>
      </c>
      <c r="C10" s="103" t="s">
        <v>47</v>
      </c>
      <c r="D10" s="250" t="s">
        <v>9</v>
      </c>
      <c r="E10" s="89">
        <v>215</v>
      </c>
      <c r="F10" s="180"/>
      <c r="G10" s="147"/>
      <c r="H10" s="81">
        <v>95</v>
      </c>
      <c r="I10" s="82">
        <v>44</v>
      </c>
      <c r="J10" s="12">
        <v>354</v>
      </c>
      <c r="K10" s="17">
        <v>3</v>
      </c>
    </row>
    <row r="11" spans="1:14" x14ac:dyDescent="0.25">
      <c r="A11" s="95" t="s">
        <v>8</v>
      </c>
      <c r="B11" s="96" t="s">
        <v>179</v>
      </c>
      <c r="C11" s="97" t="s">
        <v>44</v>
      </c>
      <c r="D11" s="98" t="s">
        <v>9</v>
      </c>
      <c r="E11" s="87">
        <v>198</v>
      </c>
      <c r="F11" s="88"/>
      <c r="G11" s="87"/>
      <c r="H11" s="79">
        <v>149</v>
      </c>
      <c r="I11" s="80"/>
      <c r="J11" s="70">
        <v>347</v>
      </c>
      <c r="K11" s="71">
        <v>2</v>
      </c>
    </row>
    <row r="12" spans="1:14" x14ac:dyDescent="0.25">
      <c r="A12" s="23" t="s">
        <v>12</v>
      </c>
      <c r="B12" s="102" t="s">
        <v>122</v>
      </c>
      <c r="C12" s="103" t="s">
        <v>276</v>
      </c>
      <c r="D12" s="250" t="s">
        <v>9</v>
      </c>
      <c r="E12" s="89">
        <v>130</v>
      </c>
      <c r="F12" s="180"/>
      <c r="G12" s="147"/>
      <c r="H12" s="81">
        <v>117</v>
      </c>
      <c r="I12" s="82">
        <v>91</v>
      </c>
      <c r="J12" s="12">
        <v>338</v>
      </c>
      <c r="K12" s="17">
        <v>3</v>
      </c>
    </row>
    <row r="13" spans="1:14" x14ac:dyDescent="0.25">
      <c r="A13" s="95" t="s">
        <v>13</v>
      </c>
      <c r="B13" s="96" t="s">
        <v>173</v>
      </c>
      <c r="C13" s="97" t="s">
        <v>120</v>
      </c>
      <c r="D13" s="98" t="s">
        <v>9</v>
      </c>
      <c r="E13" s="87">
        <v>163</v>
      </c>
      <c r="F13" s="88"/>
      <c r="G13" s="87"/>
      <c r="H13" s="79">
        <v>93</v>
      </c>
      <c r="I13" s="80">
        <v>77</v>
      </c>
      <c r="J13" s="70">
        <v>333</v>
      </c>
      <c r="K13" s="71">
        <v>3</v>
      </c>
    </row>
    <row r="14" spans="1:14" ht="13.8" x14ac:dyDescent="0.3">
      <c r="A14" s="23" t="s">
        <v>14</v>
      </c>
      <c r="B14" s="208" t="s">
        <v>614</v>
      </c>
      <c r="C14" s="103" t="s">
        <v>47</v>
      </c>
      <c r="D14" s="250" t="s">
        <v>9</v>
      </c>
      <c r="E14" s="89">
        <v>210</v>
      </c>
      <c r="F14" s="180"/>
      <c r="G14" s="147"/>
      <c r="H14" s="81">
        <v>112</v>
      </c>
      <c r="I14" s="82"/>
      <c r="J14" s="12">
        <v>322</v>
      </c>
      <c r="K14" s="17">
        <v>2</v>
      </c>
    </row>
    <row r="15" spans="1:14" x14ac:dyDescent="0.25">
      <c r="A15" s="95" t="s">
        <v>15</v>
      </c>
      <c r="B15" s="96" t="s">
        <v>303</v>
      </c>
      <c r="C15" s="97" t="s">
        <v>41</v>
      </c>
      <c r="D15" s="98" t="s">
        <v>9</v>
      </c>
      <c r="E15" s="87">
        <v>167</v>
      </c>
      <c r="F15" s="88"/>
      <c r="G15" s="87"/>
      <c r="H15" s="79">
        <v>103</v>
      </c>
      <c r="I15" s="80">
        <v>44</v>
      </c>
      <c r="J15" s="70">
        <v>314</v>
      </c>
      <c r="K15" s="71">
        <v>3</v>
      </c>
    </row>
    <row r="16" spans="1:14" x14ac:dyDescent="0.25">
      <c r="A16" s="23" t="s">
        <v>16</v>
      </c>
      <c r="B16" s="102" t="s">
        <v>188</v>
      </c>
      <c r="C16" s="103" t="s">
        <v>256</v>
      </c>
      <c r="D16" s="250" t="s">
        <v>9</v>
      </c>
      <c r="E16" s="89">
        <v>183</v>
      </c>
      <c r="F16" s="180"/>
      <c r="G16" s="147"/>
      <c r="H16" s="81">
        <v>60</v>
      </c>
      <c r="I16" s="82">
        <v>60</v>
      </c>
      <c r="J16" s="12">
        <v>303</v>
      </c>
      <c r="K16" s="17">
        <v>3</v>
      </c>
    </row>
    <row r="17" spans="1:11" x14ac:dyDescent="0.25">
      <c r="A17" s="95" t="s">
        <v>17</v>
      </c>
      <c r="B17" s="96" t="s">
        <v>168</v>
      </c>
      <c r="C17" s="97" t="s">
        <v>234</v>
      </c>
      <c r="D17" s="98" t="s">
        <v>28</v>
      </c>
      <c r="E17" s="87">
        <v>221</v>
      </c>
      <c r="F17" s="88"/>
      <c r="G17" s="87"/>
      <c r="H17" s="79">
        <v>52</v>
      </c>
      <c r="I17" s="80">
        <v>26</v>
      </c>
      <c r="J17" s="70">
        <v>299</v>
      </c>
      <c r="K17" s="71">
        <v>3</v>
      </c>
    </row>
    <row r="18" spans="1:11" x14ac:dyDescent="0.25">
      <c r="A18" s="23" t="s">
        <v>18</v>
      </c>
      <c r="B18" s="102" t="s">
        <v>155</v>
      </c>
      <c r="C18" s="103" t="s">
        <v>234</v>
      </c>
      <c r="D18" s="250" t="s">
        <v>28</v>
      </c>
      <c r="E18" s="89">
        <v>165</v>
      </c>
      <c r="F18" s="180"/>
      <c r="G18" s="147"/>
      <c r="H18" s="81">
        <v>68</v>
      </c>
      <c r="I18" s="82">
        <v>61</v>
      </c>
      <c r="J18" s="12">
        <v>294</v>
      </c>
      <c r="K18" s="17">
        <v>3</v>
      </c>
    </row>
    <row r="19" spans="1:11" x14ac:dyDescent="0.25">
      <c r="A19" s="95" t="s">
        <v>19</v>
      </c>
      <c r="B19" s="96" t="s">
        <v>45</v>
      </c>
      <c r="C19" s="97" t="s">
        <v>47</v>
      </c>
      <c r="D19" s="98" t="s">
        <v>9</v>
      </c>
      <c r="E19" s="87">
        <v>114</v>
      </c>
      <c r="F19" s="88"/>
      <c r="G19" s="87"/>
      <c r="H19" s="79">
        <v>134</v>
      </c>
      <c r="I19" s="80">
        <v>34</v>
      </c>
      <c r="J19" s="70">
        <v>282</v>
      </c>
      <c r="K19" s="71">
        <v>3</v>
      </c>
    </row>
    <row r="20" spans="1:11" x14ac:dyDescent="0.25">
      <c r="A20" s="23" t="s">
        <v>20</v>
      </c>
      <c r="B20" s="102" t="s">
        <v>556</v>
      </c>
      <c r="C20" s="103" t="s">
        <v>486</v>
      </c>
      <c r="D20" s="250" t="s">
        <v>24</v>
      </c>
      <c r="E20" s="89">
        <v>195</v>
      </c>
      <c r="F20" s="180"/>
      <c r="G20" s="147"/>
      <c r="H20" s="81">
        <v>55</v>
      </c>
      <c r="I20" s="82">
        <v>30</v>
      </c>
      <c r="J20" s="12">
        <v>280</v>
      </c>
      <c r="K20" s="17">
        <v>3</v>
      </c>
    </row>
    <row r="21" spans="1:11" x14ac:dyDescent="0.25">
      <c r="A21" s="95" t="s">
        <v>21</v>
      </c>
      <c r="B21" s="96" t="s">
        <v>187</v>
      </c>
      <c r="C21" s="97" t="s">
        <v>120</v>
      </c>
      <c r="D21" s="98" t="s">
        <v>9</v>
      </c>
      <c r="E21" s="87">
        <v>108</v>
      </c>
      <c r="F21" s="88"/>
      <c r="G21" s="87"/>
      <c r="H21" s="79">
        <v>129</v>
      </c>
      <c r="I21" s="80">
        <v>38</v>
      </c>
      <c r="J21" s="70">
        <v>275</v>
      </c>
      <c r="K21" s="71">
        <v>3</v>
      </c>
    </row>
    <row r="22" spans="1:11" x14ac:dyDescent="0.25">
      <c r="A22" s="23" t="s">
        <v>22</v>
      </c>
      <c r="B22" s="102" t="s">
        <v>321</v>
      </c>
      <c r="C22" s="103" t="s">
        <v>174</v>
      </c>
      <c r="D22" s="250" t="s">
        <v>117</v>
      </c>
      <c r="E22" s="89">
        <v>155</v>
      </c>
      <c r="F22" s="180"/>
      <c r="G22" s="147"/>
      <c r="H22" s="81">
        <v>80</v>
      </c>
      <c r="I22" s="82">
        <v>37</v>
      </c>
      <c r="J22" s="12">
        <v>272</v>
      </c>
      <c r="K22" s="17">
        <v>3</v>
      </c>
    </row>
    <row r="23" spans="1:11" x14ac:dyDescent="0.25">
      <c r="A23" s="95" t="s">
        <v>23</v>
      </c>
      <c r="B23" s="96" t="s">
        <v>491</v>
      </c>
      <c r="C23" s="97" t="s">
        <v>486</v>
      </c>
      <c r="D23" s="98" t="s">
        <v>117</v>
      </c>
      <c r="E23" s="87">
        <v>161</v>
      </c>
      <c r="F23" s="88"/>
      <c r="G23" s="87"/>
      <c r="H23" s="79">
        <v>107</v>
      </c>
      <c r="I23" s="80"/>
      <c r="J23" s="70">
        <v>268</v>
      </c>
      <c r="K23" s="71">
        <v>2</v>
      </c>
    </row>
    <row r="24" spans="1:11" x14ac:dyDescent="0.25">
      <c r="A24" s="23" t="s">
        <v>48</v>
      </c>
      <c r="B24" s="102" t="s">
        <v>119</v>
      </c>
      <c r="C24" s="103" t="s">
        <v>105</v>
      </c>
      <c r="D24" s="250" t="s">
        <v>9</v>
      </c>
      <c r="E24" s="89">
        <v>267</v>
      </c>
      <c r="F24" s="180"/>
      <c r="G24" s="147"/>
      <c r="H24" s="81"/>
      <c r="I24" s="82"/>
      <c r="J24" s="12">
        <v>267</v>
      </c>
      <c r="K24" s="17">
        <v>1</v>
      </c>
    </row>
    <row r="25" spans="1:11" x14ac:dyDescent="0.25">
      <c r="A25" s="95" t="s">
        <v>49</v>
      </c>
      <c r="B25" s="96" t="s">
        <v>165</v>
      </c>
      <c r="C25" s="97" t="s">
        <v>297</v>
      </c>
      <c r="D25" s="98" t="s">
        <v>9</v>
      </c>
      <c r="E25" s="87">
        <v>228</v>
      </c>
      <c r="F25" s="88"/>
      <c r="G25" s="87"/>
      <c r="H25" s="79">
        <v>36</v>
      </c>
      <c r="I25" s="80"/>
      <c r="J25" s="70">
        <v>264</v>
      </c>
      <c r="K25" s="71">
        <v>2</v>
      </c>
    </row>
    <row r="26" spans="1:11" x14ac:dyDescent="0.25">
      <c r="A26" s="23" t="s">
        <v>50</v>
      </c>
      <c r="B26" s="102" t="s">
        <v>35</v>
      </c>
      <c r="C26" s="103" t="s">
        <v>201</v>
      </c>
      <c r="D26" s="250" t="s">
        <v>9</v>
      </c>
      <c r="E26" s="89">
        <v>201</v>
      </c>
      <c r="F26" s="180"/>
      <c r="G26" s="147"/>
      <c r="H26" s="81">
        <v>46</v>
      </c>
      <c r="I26" s="82"/>
      <c r="J26" s="12">
        <v>247</v>
      </c>
      <c r="K26" s="17">
        <v>2</v>
      </c>
    </row>
    <row r="27" spans="1:11" x14ac:dyDescent="0.25">
      <c r="A27" s="95" t="s">
        <v>51</v>
      </c>
      <c r="B27" s="96" t="s">
        <v>483</v>
      </c>
      <c r="C27" s="97" t="s">
        <v>105</v>
      </c>
      <c r="D27" s="98" t="s">
        <v>9</v>
      </c>
      <c r="E27" s="87">
        <v>245</v>
      </c>
      <c r="F27" s="88"/>
      <c r="G27" s="87"/>
      <c r="H27" s="79"/>
      <c r="I27" s="80"/>
      <c r="J27" s="70">
        <v>245</v>
      </c>
      <c r="K27" s="71">
        <v>1</v>
      </c>
    </row>
    <row r="28" spans="1:11" x14ac:dyDescent="0.25">
      <c r="A28" s="23" t="s">
        <v>52</v>
      </c>
      <c r="B28" s="102" t="s">
        <v>484</v>
      </c>
      <c r="C28" s="103" t="s">
        <v>44</v>
      </c>
      <c r="D28" s="250" t="s">
        <v>9</v>
      </c>
      <c r="E28" s="89">
        <v>236</v>
      </c>
      <c r="F28" s="180"/>
      <c r="G28" s="147"/>
      <c r="H28" s="81"/>
      <c r="I28" s="82"/>
      <c r="J28" s="12">
        <v>236</v>
      </c>
      <c r="K28" s="17">
        <v>1</v>
      </c>
    </row>
    <row r="29" spans="1:11" x14ac:dyDescent="0.25">
      <c r="A29" s="95" t="s">
        <v>53</v>
      </c>
      <c r="B29" s="96" t="s">
        <v>392</v>
      </c>
      <c r="C29" s="97" t="s">
        <v>120</v>
      </c>
      <c r="D29" s="98" t="s">
        <v>9</v>
      </c>
      <c r="E29" s="87"/>
      <c r="F29" s="88"/>
      <c r="G29" s="87"/>
      <c r="H29" s="79">
        <v>154</v>
      </c>
      <c r="I29" s="80">
        <v>77</v>
      </c>
      <c r="J29" s="70">
        <v>231</v>
      </c>
      <c r="K29" s="71">
        <v>2</v>
      </c>
    </row>
    <row r="30" spans="1:11" x14ac:dyDescent="0.25">
      <c r="A30" s="23" t="s">
        <v>54</v>
      </c>
      <c r="B30" s="102" t="s">
        <v>167</v>
      </c>
      <c r="C30" s="103" t="s">
        <v>234</v>
      </c>
      <c r="D30" s="250" t="s">
        <v>10</v>
      </c>
      <c r="E30" s="89">
        <v>84</v>
      </c>
      <c r="F30" s="180"/>
      <c r="G30" s="147"/>
      <c r="H30" s="81">
        <v>88</v>
      </c>
      <c r="I30" s="82">
        <v>49</v>
      </c>
      <c r="J30" s="12">
        <v>221</v>
      </c>
      <c r="K30" s="17">
        <v>3</v>
      </c>
    </row>
    <row r="31" spans="1:11" x14ac:dyDescent="0.25">
      <c r="A31" s="95" t="s">
        <v>55</v>
      </c>
      <c r="B31" s="96" t="s">
        <v>196</v>
      </c>
      <c r="C31" s="97" t="s">
        <v>47</v>
      </c>
      <c r="D31" s="98" t="s">
        <v>28</v>
      </c>
      <c r="E31" s="87">
        <v>174</v>
      </c>
      <c r="F31" s="88"/>
      <c r="G31" s="87"/>
      <c r="H31" s="79">
        <v>44</v>
      </c>
      <c r="I31" s="80"/>
      <c r="J31" s="70">
        <v>218</v>
      </c>
      <c r="K31" s="71">
        <v>2</v>
      </c>
    </row>
    <row r="32" spans="1:11" x14ac:dyDescent="0.25">
      <c r="A32" s="23" t="s">
        <v>56</v>
      </c>
      <c r="B32" s="102" t="s">
        <v>551</v>
      </c>
      <c r="C32" s="103" t="s">
        <v>174</v>
      </c>
      <c r="D32" s="250" t="s">
        <v>9</v>
      </c>
      <c r="E32" s="89"/>
      <c r="F32" s="180"/>
      <c r="G32" s="147"/>
      <c r="H32" s="81">
        <v>144</v>
      </c>
      <c r="I32" s="82">
        <v>73</v>
      </c>
      <c r="J32" s="12">
        <v>217</v>
      </c>
      <c r="K32" s="17">
        <v>2</v>
      </c>
    </row>
    <row r="33" spans="1:11" x14ac:dyDescent="0.25">
      <c r="A33" s="95" t="s">
        <v>57</v>
      </c>
      <c r="B33" s="96" t="s">
        <v>46</v>
      </c>
      <c r="C33" s="97" t="s">
        <v>47</v>
      </c>
      <c r="D33" s="98" t="s">
        <v>9</v>
      </c>
      <c r="E33" s="87">
        <v>110</v>
      </c>
      <c r="F33" s="88"/>
      <c r="G33" s="87"/>
      <c r="H33" s="79">
        <v>82</v>
      </c>
      <c r="I33" s="80">
        <v>25</v>
      </c>
      <c r="J33" s="70">
        <v>217</v>
      </c>
      <c r="K33" s="71">
        <v>3</v>
      </c>
    </row>
    <row r="34" spans="1:11" x14ac:dyDescent="0.25">
      <c r="A34" s="23" t="s">
        <v>58</v>
      </c>
      <c r="B34" s="102" t="s">
        <v>316</v>
      </c>
      <c r="C34" s="103" t="s">
        <v>120</v>
      </c>
      <c r="D34" s="250" t="s">
        <v>10</v>
      </c>
      <c r="E34" s="89">
        <v>118</v>
      </c>
      <c r="F34" s="180"/>
      <c r="G34" s="147"/>
      <c r="H34" s="81">
        <v>96</v>
      </c>
      <c r="I34" s="82"/>
      <c r="J34" s="12">
        <v>214</v>
      </c>
      <c r="K34" s="17">
        <v>2</v>
      </c>
    </row>
    <row r="35" spans="1:11" x14ac:dyDescent="0.25">
      <c r="A35" s="95" t="s">
        <v>59</v>
      </c>
      <c r="B35" s="96" t="s">
        <v>485</v>
      </c>
      <c r="C35" s="97" t="s">
        <v>42</v>
      </c>
      <c r="D35" s="98" t="s">
        <v>9</v>
      </c>
      <c r="E35" s="87">
        <v>205</v>
      </c>
      <c r="F35" s="88"/>
      <c r="G35" s="87"/>
      <c r="H35" s="79"/>
      <c r="I35" s="80"/>
      <c r="J35" s="70">
        <v>205</v>
      </c>
      <c r="K35" s="71">
        <v>1</v>
      </c>
    </row>
    <row r="36" spans="1:11" x14ac:dyDescent="0.25">
      <c r="A36" s="23" t="s">
        <v>60</v>
      </c>
      <c r="B36" s="102" t="s">
        <v>38</v>
      </c>
      <c r="C36" s="103" t="s">
        <v>234</v>
      </c>
      <c r="D36" s="250" t="s">
        <v>117</v>
      </c>
      <c r="E36" s="89">
        <v>92</v>
      </c>
      <c r="F36" s="180"/>
      <c r="G36" s="147"/>
      <c r="H36" s="81">
        <v>64</v>
      </c>
      <c r="I36" s="82">
        <v>46</v>
      </c>
      <c r="J36" s="12">
        <v>202</v>
      </c>
      <c r="K36" s="17">
        <v>3</v>
      </c>
    </row>
    <row r="37" spans="1:11" x14ac:dyDescent="0.25">
      <c r="A37" s="95" t="s">
        <v>61</v>
      </c>
      <c r="B37" s="96" t="s">
        <v>258</v>
      </c>
      <c r="C37" s="97" t="s">
        <v>259</v>
      </c>
      <c r="D37" s="98" t="s">
        <v>117</v>
      </c>
      <c r="E37" s="87">
        <v>141</v>
      </c>
      <c r="F37" s="88"/>
      <c r="G37" s="87"/>
      <c r="H37" s="79">
        <v>50</v>
      </c>
      <c r="I37" s="80"/>
      <c r="J37" s="70">
        <v>191</v>
      </c>
      <c r="K37" s="71">
        <v>2</v>
      </c>
    </row>
    <row r="38" spans="1:11" x14ac:dyDescent="0.25">
      <c r="A38" s="23" t="s">
        <v>62</v>
      </c>
      <c r="B38" s="102" t="s">
        <v>502</v>
      </c>
      <c r="C38" s="103" t="s">
        <v>486</v>
      </c>
      <c r="D38" s="250" t="s">
        <v>117</v>
      </c>
      <c r="E38" s="89">
        <v>124</v>
      </c>
      <c r="F38" s="180"/>
      <c r="G38" s="147"/>
      <c r="H38" s="81">
        <v>67</v>
      </c>
      <c r="I38" s="82"/>
      <c r="J38" s="12">
        <v>191</v>
      </c>
      <c r="K38" s="17">
        <v>2</v>
      </c>
    </row>
    <row r="39" spans="1:11" x14ac:dyDescent="0.25">
      <c r="A39" s="95" t="s">
        <v>63</v>
      </c>
      <c r="B39" s="96" t="s">
        <v>487</v>
      </c>
      <c r="C39" s="97" t="s">
        <v>42</v>
      </c>
      <c r="D39" s="98" t="s">
        <v>9</v>
      </c>
      <c r="E39" s="87">
        <v>189</v>
      </c>
      <c r="F39" s="88"/>
      <c r="G39" s="87"/>
      <c r="H39" s="79"/>
      <c r="I39" s="80"/>
      <c r="J39" s="70">
        <v>189</v>
      </c>
      <c r="K39" s="71">
        <v>1</v>
      </c>
    </row>
    <row r="40" spans="1:11" x14ac:dyDescent="0.25">
      <c r="A40" s="23" t="s">
        <v>64</v>
      </c>
      <c r="B40" s="102" t="s">
        <v>190</v>
      </c>
      <c r="C40" s="103" t="s">
        <v>44</v>
      </c>
      <c r="D40" s="250" t="s">
        <v>9</v>
      </c>
      <c r="E40" s="89">
        <v>180</v>
      </c>
      <c r="F40" s="180"/>
      <c r="G40" s="147"/>
      <c r="H40" s="81"/>
      <c r="I40" s="82"/>
      <c r="J40" s="12">
        <v>180</v>
      </c>
      <c r="K40" s="17">
        <v>1</v>
      </c>
    </row>
    <row r="41" spans="1:11" x14ac:dyDescent="0.25">
      <c r="A41" s="95" t="s">
        <v>65</v>
      </c>
      <c r="B41" s="96" t="s">
        <v>151</v>
      </c>
      <c r="C41" s="97" t="s">
        <v>276</v>
      </c>
      <c r="D41" s="98" t="s">
        <v>10</v>
      </c>
      <c r="E41" s="87"/>
      <c r="F41" s="88"/>
      <c r="G41" s="87"/>
      <c r="H41" s="79">
        <v>100</v>
      </c>
      <c r="I41" s="80">
        <v>77</v>
      </c>
      <c r="J41" s="70">
        <v>177</v>
      </c>
      <c r="K41" s="71">
        <v>2</v>
      </c>
    </row>
    <row r="42" spans="1:11" x14ac:dyDescent="0.25">
      <c r="A42" s="23" t="s">
        <v>66</v>
      </c>
      <c r="B42" s="102" t="s">
        <v>176</v>
      </c>
      <c r="C42" s="103" t="s">
        <v>276</v>
      </c>
      <c r="D42" s="250" t="s">
        <v>9</v>
      </c>
      <c r="E42" s="89"/>
      <c r="F42" s="180"/>
      <c r="G42" s="147"/>
      <c r="H42" s="81">
        <v>98</v>
      </c>
      <c r="I42" s="82">
        <v>79</v>
      </c>
      <c r="J42" s="12">
        <v>177</v>
      </c>
      <c r="K42" s="17">
        <v>2</v>
      </c>
    </row>
    <row r="43" spans="1:11" x14ac:dyDescent="0.25">
      <c r="A43" s="95" t="s">
        <v>67</v>
      </c>
      <c r="B43" s="96" t="s">
        <v>489</v>
      </c>
      <c r="C43" s="97" t="s">
        <v>105</v>
      </c>
      <c r="D43" s="98" t="s">
        <v>9</v>
      </c>
      <c r="E43" s="87">
        <v>171</v>
      </c>
      <c r="F43" s="88"/>
      <c r="G43" s="87"/>
      <c r="H43" s="79"/>
      <c r="I43" s="80"/>
      <c r="J43" s="70">
        <v>171</v>
      </c>
      <c r="K43" s="71">
        <v>1</v>
      </c>
    </row>
    <row r="44" spans="1:11" x14ac:dyDescent="0.25">
      <c r="A44" s="23" t="s">
        <v>68</v>
      </c>
      <c r="B44" s="102" t="s">
        <v>178</v>
      </c>
      <c r="C44" s="103" t="s">
        <v>42</v>
      </c>
      <c r="D44" s="250" t="s">
        <v>9</v>
      </c>
      <c r="E44" s="89">
        <v>137</v>
      </c>
      <c r="F44" s="180"/>
      <c r="G44" s="147"/>
      <c r="H44" s="81">
        <v>33</v>
      </c>
      <c r="I44" s="82"/>
      <c r="J44" s="12">
        <v>170</v>
      </c>
      <c r="K44" s="17">
        <v>2</v>
      </c>
    </row>
    <row r="45" spans="1:11" x14ac:dyDescent="0.25">
      <c r="A45" s="95" t="s">
        <v>69</v>
      </c>
      <c r="B45" s="96" t="s">
        <v>490</v>
      </c>
      <c r="C45" s="97" t="s">
        <v>105</v>
      </c>
      <c r="D45" s="98" t="s">
        <v>117</v>
      </c>
      <c r="E45" s="87">
        <v>169</v>
      </c>
      <c r="F45" s="88"/>
      <c r="G45" s="87"/>
      <c r="H45" s="79"/>
      <c r="I45" s="80"/>
      <c r="J45" s="70">
        <v>169</v>
      </c>
      <c r="K45" s="71">
        <v>1</v>
      </c>
    </row>
    <row r="46" spans="1:11" x14ac:dyDescent="0.25">
      <c r="A46" s="23" t="s">
        <v>70</v>
      </c>
      <c r="B46" s="102" t="s">
        <v>319</v>
      </c>
      <c r="C46" s="103" t="s">
        <v>120</v>
      </c>
      <c r="D46" s="250" t="s">
        <v>28</v>
      </c>
      <c r="E46" s="89"/>
      <c r="F46" s="180"/>
      <c r="G46" s="147"/>
      <c r="H46" s="81">
        <v>85</v>
      </c>
      <c r="I46" s="82">
        <v>82</v>
      </c>
      <c r="J46" s="12">
        <v>167</v>
      </c>
      <c r="K46" s="17">
        <v>2</v>
      </c>
    </row>
    <row r="47" spans="1:11" x14ac:dyDescent="0.25">
      <c r="A47" s="95" t="s">
        <v>71</v>
      </c>
      <c r="B47" s="96" t="s">
        <v>227</v>
      </c>
      <c r="C47" s="97" t="s">
        <v>152</v>
      </c>
      <c r="D47" s="98" t="s">
        <v>117</v>
      </c>
      <c r="E47" s="87">
        <v>139</v>
      </c>
      <c r="F47" s="88"/>
      <c r="G47" s="87"/>
      <c r="H47" s="79">
        <v>28</v>
      </c>
      <c r="I47" s="80"/>
      <c r="J47" s="70">
        <v>167</v>
      </c>
      <c r="K47" s="71">
        <v>2</v>
      </c>
    </row>
    <row r="48" spans="1:11" x14ac:dyDescent="0.25">
      <c r="A48" s="23" t="s">
        <v>72</v>
      </c>
      <c r="B48" s="102" t="s">
        <v>39</v>
      </c>
      <c r="C48" s="103" t="s">
        <v>297</v>
      </c>
      <c r="D48" s="250" t="s">
        <v>9</v>
      </c>
      <c r="E48" s="89">
        <v>133</v>
      </c>
      <c r="F48" s="180"/>
      <c r="G48" s="147"/>
      <c r="H48" s="81">
        <v>32</v>
      </c>
      <c r="I48" s="82"/>
      <c r="J48" s="12">
        <v>165</v>
      </c>
      <c r="K48" s="17">
        <v>2</v>
      </c>
    </row>
    <row r="49" spans="1:11" x14ac:dyDescent="0.25">
      <c r="A49" s="95" t="s">
        <v>73</v>
      </c>
      <c r="B49" s="96" t="s">
        <v>172</v>
      </c>
      <c r="C49" s="97" t="s">
        <v>276</v>
      </c>
      <c r="D49" s="98" t="s">
        <v>10</v>
      </c>
      <c r="E49" s="87"/>
      <c r="F49" s="88"/>
      <c r="G49" s="87"/>
      <c r="H49" s="79">
        <v>93</v>
      </c>
      <c r="I49" s="80">
        <v>69</v>
      </c>
      <c r="J49" s="70">
        <v>162</v>
      </c>
      <c r="K49" s="71">
        <v>2</v>
      </c>
    </row>
    <row r="50" spans="1:11" x14ac:dyDescent="0.25">
      <c r="A50" s="23" t="s">
        <v>74</v>
      </c>
      <c r="B50" s="102" t="s">
        <v>492</v>
      </c>
      <c r="C50" s="103" t="s">
        <v>105</v>
      </c>
      <c r="D50" s="250" t="s">
        <v>9</v>
      </c>
      <c r="E50" s="89">
        <v>159</v>
      </c>
      <c r="F50" s="180"/>
      <c r="G50" s="147"/>
      <c r="H50" s="81"/>
      <c r="I50" s="82"/>
      <c r="J50" s="12">
        <v>159</v>
      </c>
      <c r="K50" s="17">
        <v>1</v>
      </c>
    </row>
    <row r="51" spans="1:11" x14ac:dyDescent="0.25">
      <c r="A51" s="95" t="s">
        <v>75</v>
      </c>
      <c r="B51" s="96" t="s">
        <v>197</v>
      </c>
      <c r="C51" s="97" t="s">
        <v>47</v>
      </c>
      <c r="D51" s="98" t="s">
        <v>29</v>
      </c>
      <c r="E51" s="87">
        <v>102</v>
      </c>
      <c r="F51" s="88"/>
      <c r="G51" s="87"/>
      <c r="H51" s="79">
        <v>56</v>
      </c>
      <c r="I51" s="80"/>
      <c r="J51" s="70">
        <v>158</v>
      </c>
      <c r="K51" s="71">
        <v>2</v>
      </c>
    </row>
    <row r="52" spans="1:11" x14ac:dyDescent="0.25">
      <c r="A52" s="23" t="s">
        <v>76</v>
      </c>
      <c r="B52" s="102" t="s">
        <v>221</v>
      </c>
      <c r="C52" s="103" t="s">
        <v>298</v>
      </c>
      <c r="D52" s="250" t="s">
        <v>28</v>
      </c>
      <c r="E52" s="89">
        <v>106</v>
      </c>
      <c r="F52" s="180"/>
      <c r="G52" s="147"/>
      <c r="H52" s="81">
        <v>28</v>
      </c>
      <c r="I52" s="82">
        <v>24</v>
      </c>
      <c r="J52" s="12">
        <v>158</v>
      </c>
      <c r="K52" s="17">
        <v>3</v>
      </c>
    </row>
    <row r="53" spans="1:11" x14ac:dyDescent="0.25">
      <c r="A53" s="95" t="s">
        <v>77</v>
      </c>
      <c r="B53" s="96" t="s">
        <v>261</v>
      </c>
      <c r="C53" s="97" t="s">
        <v>298</v>
      </c>
      <c r="D53" s="98" t="s">
        <v>28</v>
      </c>
      <c r="E53" s="87">
        <v>100</v>
      </c>
      <c r="F53" s="88"/>
      <c r="G53" s="87"/>
      <c r="H53" s="79">
        <v>35</v>
      </c>
      <c r="I53" s="80">
        <v>19</v>
      </c>
      <c r="J53" s="70">
        <v>154</v>
      </c>
      <c r="K53" s="71">
        <v>3</v>
      </c>
    </row>
    <row r="54" spans="1:11" x14ac:dyDescent="0.25">
      <c r="A54" s="23" t="s">
        <v>78</v>
      </c>
      <c r="B54" s="102" t="s">
        <v>493</v>
      </c>
      <c r="C54" s="103" t="s">
        <v>42</v>
      </c>
      <c r="D54" s="250" t="s">
        <v>117</v>
      </c>
      <c r="E54" s="89">
        <v>153</v>
      </c>
      <c r="F54" s="180"/>
      <c r="G54" s="147"/>
      <c r="H54" s="81"/>
      <c r="I54" s="82"/>
      <c r="J54" s="12">
        <v>153</v>
      </c>
      <c r="K54" s="17">
        <v>1</v>
      </c>
    </row>
    <row r="55" spans="1:11" x14ac:dyDescent="0.25">
      <c r="A55" s="95" t="s">
        <v>79</v>
      </c>
      <c r="B55" s="96" t="s">
        <v>327</v>
      </c>
      <c r="C55" s="97" t="s">
        <v>174</v>
      </c>
      <c r="D55" s="98" t="s">
        <v>9</v>
      </c>
      <c r="E55" s="87"/>
      <c r="F55" s="88"/>
      <c r="G55" s="87"/>
      <c r="H55" s="79">
        <v>83</v>
      </c>
      <c r="I55" s="80">
        <v>70</v>
      </c>
      <c r="J55" s="70">
        <v>153</v>
      </c>
      <c r="K55" s="71">
        <v>2</v>
      </c>
    </row>
    <row r="56" spans="1:11" x14ac:dyDescent="0.25">
      <c r="A56" s="23" t="s">
        <v>80</v>
      </c>
      <c r="B56" s="102" t="s">
        <v>494</v>
      </c>
      <c r="C56" s="103" t="s">
        <v>486</v>
      </c>
      <c r="D56" s="250" t="s">
        <v>117</v>
      </c>
      <c r="E56" s="89">
        <v>151</v>
      </c>
      <c r="F56" s="180"/>
      <c r="G56" s="147"/>
      <c r="H56" s="81"/>
      <c r="I56" s="82"/>
      <c r="J56" s="12">
        <v>151</v>
      </c>
      <c r="K56" s="17">
        <v>1</v>
      </c>
    </row>
    <row r="57" spans="1:11" x14ac:dyDescent="0.25">
      <c r="A57" s="95" t="s">
        <v>81</v>
      </c>
      <c r="B57" s="96" t="s">
        <v>318</v>
      </c>
      <c r="C57" s="97" t="s">
        <v>120</v>
      </c>
      <c r="D57" s="98" t="s">
        <v>9</v>
      </c>
      <c r="E57" s="87"/>
      <c r="F57" s="88"/>
      <c r="G57" s="87"/>
      <c r="H57" s="79">
        <v>87</v>
      </c>
      <c r="I57" s="80">
        <v>63</v>
      </c>
      <c r="J57" s="70">
        <v>150</v>
      </c>
      <c r="K57" s="71">
        <v>2</v>
      </c>
    </row>
    <row r="58" spans="1:11" x14ac:dyDescent="0.25">
      <c r="A58" s="23" t="s">
        <v>82</v>
      </c>
      <c r="B58" s="102" t="s">
        <v>495</v>
      </c>
      <c r="C58" s="103" t="s">
        <v>105</v>
      </c>
      <c r="D58" s="250" t="s">
        <v>9</v>
      </c>
      <c r="E58" s="89">
        <v>149</v>
      </c>
      <c r="F58" s="180"/>
      <c r="G58" s="147"/>
      <c r="H58" s="81"/>
      <c r="I58" s="82"/>
      <c r="J58" s="12">
        <v>149</v>
      </c>
      <c r="K58" s="17">
        <v>1</v>
      </c>
    </row>
    <row r="59" spans="1:11" x14ac:dyDescent="0.25">
      <c r="A59" s="95" t="s">
        <v>83</v>
      </c>
      <c r="B59" s="96" t="s">
        <v>496</v>
      </c>
      <c r="C59" s="97" t="s">
        <v>105</v>
      </c>
      <c r="D59" s="98" t="s">
        <v>24</v>
      </c>
      <c r="E59" s="87">
        <v>147</v>
      </c>
      <c r="F59" s="88"/>
      <c r="G59" s="87"/>
      <c r="H59" s="79"/>
      <c r="I59" s="80"/>
      <c r="J59" s="70">
        <v>147</v>
      </c>
      <c r="K59" s="71">
        <v>1</v>
      </c>
    </row>
    <row r="60" spans="1:11" x14ac:dyDescent="0.25">
      <c r="A60" s="23" t="s">
        <v>84</v>
      </c>
      <c r="B60" s="102" t="s">
        <v>497</v>
      </c>
      <c r="C60" s="103" t="s">
        <v>44</v>
      </c>
      <c r="D60" s="250" t="s">
        <v>9</v>
      </c>
      <c r="E60" s="89">
        <v>145</v>
      </c>
      <c r="F60" s="180"/>
      <c r="G60" s="147"/>
      <c r="H60" s="81"/>
      <c r="I60" s="82"/>
      <c r="J60" s="12">
        <v>145</v>
      </c>
      <c r="K60" s="17">
        <v>1</v>
      </c>
    </row>
    <row r="61" spans="1:11" x14ac:dyDescent="0.25">
      <c r="A61" s="95" t="s">
        <v>85</v>
      </c>
      <c r="B61" s="96" t="s">
        <v>498</v>
      </c>
      <c r="C61" s="97" t="s">
        <v>105</v>
      </c>
      <c r="D61" s="98" t="s">
        <v>9</v>
      </c>
      <c r="E61" s="87">
        <v>143</v>
      </c>
      <c r="F61" s="88"/>
      <c r="G61" s="87"/>
      <c r="H61" s="79"/>
      <c r="I61" s="80"/>
      <c r="J61" s="70">
        <v>143</v>
      </c>
      <c r="K61" s="71">
        <v>1</v>
      </c>
    </row>
    <row r="62" spans="1:11" x14ac:dyDescent="0.25">
      <c r="A62" s="23" t="s">
        <v>86</v>
      </c>
      <c r="B62" s="102" t="s">
        <v>175</v>
      </c>
      <c r="C62" s="103" t="s">
        <v>120</v>
      </c>
      <c r="D62" s="250" t="s">
        <v>28</v>
      </c>
      <c r="E62" s="89"/>
      <c r="F62" s="180"/>
      <c r="G62" s="147"/>
      <c r="H62" s="81">
        <v>78</v>
      </c>
      <c r="I62" s="82">
        <v>59</v>
      </c>
      <c r="J62" s="12">
        <v>137</v>
      </c>
      <c r="K62" s="17">
        <v>2</v>
      </c>
    </row>
    <row r="63" spans="1:11" x14ac:dyDescent="0.25">
      <c r="A63" s="95" t="s">
        <v>87</v>
      </c>
      <c r="B63" s="96" t="s">
        <v>499</v>
      </c>
      <c r="C63" s="97" t="s">
        <v>105</v>
      </c>
      <c r="D63" s="98" t="s">
        <v>9</v>
      </c>
      <c r="E63" s="87">
        <v>135</v>
      </c>
      <c r="F63" s="88"/>
      <c r="G63" s="87"/>
      <c r="H63" s="79"/>
      <c r="I63" s="80"/>
      <c r="J63" s="70">
        <v>135</v>
      </c>
      <c r="K63" s="71">
        <v>1</v>
      </c>
    </row>
    <row r="64" spans="1:11" x14ac:dyDescent="0.25">
      <c r="A64" s="23" t="s">
        <v>88</v>
      </c>
      <c r="B64" s="102" t="s">
        <v>200</v>
      </c>
      <c r="C64" s="103" t="s">
        <v>47</v>
      </c>
      <c r="D64" s="250" t="s">
        <v>29</v>
      </c>
      <c r="E64" s="89">
        <v>90</v>
      </c>
      <c r="F64" s="180"/>
      <c r="G64" s="147"/>
      <c r="H64" s="81">
        <v>20</v>
      </c>
      <c r="I64" s="82">
        <v>20</v>
      </c>
      <c r="J64" s="12">
        <v>130</v>
      </c>
      <c r="K64" s="17">
        <v>3</v>
      </c>
    </row>
    <row r="65" spans="1:11" x14ac:dyDescent="0.25">
      <c r="A65" s="95" t="s">
        <v>89</v>
      </c>
      <c r="B65" s="96" t="s">
        <v>500</v>
      </c>
      <c r="C65" s="97" t="s">
        <v>152</v>
      </c>
      <c r="D65" s="98" t="s">
        <v>9</v>
      </c>
      <c r="E65" s="87">
        <v>128</v>
      </c>
      <c r="F65" s="88"/>
      <c r="G65" s="87"/>
      <c r="H65" s="79"/>
      <c r="I65" s="80"/>
      <c r="J65" s="70">
        <v>128</v>
      </c>
      <c r="K65" s="71">
        <v>1</v>
      </c>
    </row>
    <row r="66" spans="1:11" x14ac:dyDescent="0.25">
      <c r="A66" s="23" t="s">
        <v>90</v>
      </c>
      <c r="B66" s="102" t="s">
        <v>501</v>
      </c>
      <c r="C66" s="103" t="s">
        <v>47</v>
      </c>
      <c r="D66" s="250" t="s">
        <v>9</v>
      </c>
      <c r="E66" s="89">
        <v>126</v>
      </c>
      <c r="F66" s="180"/>
      <c r="G66" s="147"/>
      <c r="H66" s="81"/>
      <c r="I66" s="82"/>
      <c r="J66" s="12">
        <v>126</v>
      </c>
      <c r="K66" s="17">
        <v>1</v>
      </c>
    </row>
    <row r="67" spans="1:11" x14ac:dyDescent="0.25">
      <c r="A67" s="95" t="s">
        <v>91</v>
      </c>
      <c r="B67" s="96" t="s">
        <v>324</v>
      </c>
      <c r="C67" s="97" t="s">
        <v>31</v>
      </c>
      <c r="D67" s="98" t="s">
        <v>28</v>
      </c>
      <c r="E67" s="87"/>
      <c r="F67" s="88"/>
      <c r="G67" s="87"/>
      <c r="H67" s="79">
        <v>73</v>
      </c>
      <c r="I67" s="80">
        <v>51</v>
      </c>
      <c r="J67" s="70">
        <v>124</v>
      </c>
      <c r="K67" s="71">
        <v>2</v>
      </c>
    </row>
    <row r="68" spans="1:11" x14ac:dyDescent="0.25">
      <c r="A68" s="23" t="s">
        <v>92</v>
      </c>
      <c r="B68" s="102" t="s">
        <v>503</v>
      </c>
      <c r="C68" s="103" t="s">
        <v>105</v>
      </c>
      <c r="D68" s="250" t="s">
        <v>9</v>
      </c>
      <c r="E68" s="89">
        <v>122</v>
      </c>
      <c r="F68" s="180"/>
      <c r="G68" s="147"/>
      <c r="H68" s="81"/>
      <c r="I68" s="82"/>
      <c r="J68" s="12">
        <v>122</v>
      </c>
      <c r="K68" s="17">
        <v>1</v>
      </c>
    </row>
    <row r="69" spans="1:11" x14ac:dyDescent="0.25">
      <c r="A69" s="95" t="s">
        <v>93</v>
      </c>
      <c r="B69" s="96" t="s">
        <v>504</v>
      </c>
      <c r="C69" s="97" t="s">
        <v>41</v>
      </c>
      <c r="D69" s="98" t="s">
        <v>9</v>
      </c>
      <c r="E69" s="87">
        <v>120</v>
      </c>
      <c r="F69" s="88"/>
      <c r="G69" s="87"/>
      <c r="H69" s="79"/>
      <c r="I69" s="80"/>
      <c r="J69" s="70">
        <v>120</v>
      </c>
      <c r="K69" s="71">
        <v>1</v>
      </c>
    </row>
    <row r="70" spans="1:11" x14ac:dyDescent="0.25">
      <c r="A70" s="23" t="s">
        <v>94</v>
      </c>
      <c r="B70" s="102" t="s">
        <v>320</v>
      </c>
      <c r="C70" s="103" t="s">
        <v>31</v>
      </c>
      <c r="D70" s="250" t="s">
        <v>28</v>
      </c>
      <c r="E70" s="89"/>
      <c r="F70" s="180"/>
      <c r="G70" s="147"/>
      <c r="H70" s="81">
        <v>83</v>
      </c>
      <c r="I70" s="82">
        <v>36</v>
      </c>
      <c r="J70" s="12">
        <v>119</v>
      </c>
      <c r="K70" s="17">
        <v>2</v>
      </c>
    </row>
    <row r="71" spans="1:11" x14ac:dyDescent="0.25">
      <c r="A71" s="95" t="s">
        <v>95</v>
      </c>
      <c r="B71" s="96" t="s">
        <v>230</v>
      </c>
      <c r="C71" s="97" t="s">
        <v>233</v>
      </c>
      <c r="D71" s="98" t="s">
        <v>24</v>
      </c>
      <c r="E71" s="87">
        <v>98</v>
      </c>
      <c r="F71" s="88"/>
      <c r="G71" s="87"/>
      <c r="H71" s="79">
        <v>11</v>
      </c>
      <c r="I71" s="80">
        <v>10</v>
      </c>
      <c r="J71" s="70">
        <v>119</v>
      </c>
      <c r="K71" s="71">
        <v>3</v>
      </c>
    </row>
    <row r="72" spans="1:11" x14ac:dyDescent="0.25">
      <c r="A72" s="23" t="s">
        <v>96</v>
      </c>
      <c r="B72" s="102" t="s">
        <v>169</v>
      </c>
      <c r="C72" s="103" t="s">
        <v>234</v>
      </c>
      <c r="D72" s="250" t="s">
        <v>9</v>
      </c>
      <c r="E72" s="89">
        <v>82</v>
      </c>
      <c r="F72" s="180"/>
      <c r="G72" s="147"/>
      <c r="H72" s="81">
        <v>23</v>
      </c>
      <c r="I72" s="82">
        <v>14</v>
      </c>
      <c r="J72" s="12">
        <v>119</v>
      </c>
      <c r="K72" s="17">
        <v>3</v>
      </c>
    </row>
    <row r="73" spans="1:11" x14ac:dyDescent="0.25">
      <c r="A73" s="95" t="s">
        <v>97</v>
      </c>
      <c r="B73" s="96" t="s">
        <v>572</v>
      </c>
      <c r="C73" s="97" t="s">
        <v>276</v>
      </c>
      <c r="D73" s="98" t="s">
        <v>9</v>
      </c>
      <c r="E73" s="87"/>
      <c r="F73" s="88"/>
      <c r="G73" s="87"/>
      <c r="H73" s="79">
        <v>117</v>
      </c>
      <c r="I73" s="80"/>
      <c r="J73" s="70">
        <v>117</v>
      </c>
      <c r="K73" s="71">
        <v>1</v>
      </c>
    </row>
    <row r="74" spans="1:11" x14ac:dyDescent="0.25">
      <c r="A74" s="23" t="s">
        <v>98</v>
      </c>
      <c r="B74" s="102" t="s">
        <v>505</v>
      </c>
      <c r="C74" s="103" t="s">
        <v>44</v>
      </c>
      <c r="D74" s="250" t="s">
        <v>9</v>
      </c>
      <c r="E74" s="89">
        <v>116</v>
      </c>
      <c r="F74" s="180"/>
      <c r="G74" s="147"/>
      <c r="H74" s="81"/>
      <c r="I74" s="82"/>
      <c r="J74" s="12">
        <v>116</v>
      </c>
      <c r="K74" s="17">
        <v>1</v>
      </c>
    </row>
    <row r="75" spans="1:11" x14ac:dyDescent="0.25">
      <c r="A75" s="95" t="s">
        <v>99</v>
      </c>
      <c r="B75" s="96" t="s">
        <v>506</v>
      </c>
      <c r="C75" s="97" t="s">
        <v>105</v>
      </c>
      <c r="D75" s="98" t="s">
        <v>24</v>
      </c>
      <c r="E75" s="87">
        <v>112</v>
      </c>
      <c r="F75" s="88"/>
      <c r="G75" s="87"/>
      <c r="H75" s="79"/>
      <c r="I75" s="80"/>
      <c r="J75" s="70">
        <v>112</v>
      </c>
      <c r="K75" s="71">
        <v>1</v>
      </c>
    </row>
    <row r="76" spans="1:11" x14ac:dyDescent="0.25">
      <c r="A76" s="23" t="s">
        <v>100</v>
      </c>
      <c r="B76" s="102" t="s">
        <v>268</v>
      </c>
      <c r="C76" s="103" t="s">
        <v>298</v>
      </c>
      <c r="D76" s="250" t="s">
        <v>28</v>
      </c>
      <c r="E76" s="89">
        <v>88</v>
      </c>
      <c r="F76" s="180"/>
      <c r="G76" s="147"/>
      <c r="H76" s="81">
        <v>12</v>
      </c>
      <c r="I76" s="82">
        <v>8</v>
      </c>
      <c r="J76" s="12">
        <v>108</v>
      </c>
      <c r="K76" s="17">
        <v>3</v>
      </c>
    </row>
    <row r="77" spans="1:11" x14ac:dyDescent="0.25">
      <c r="A77" s="95" t="s">
        <v>101</v>
      </c>
      <c r="B77" s="96" t="s">
        <v>507</v>
      </c>
      <c r="C77" s="97" t="s">
        <v>219</v>
      </c>
      <c r="D77" s="98" t="s">
        <v>28</v>
      </c>
      <c r="E77" s="87">
        <v>104</v>
      </c>
      <c r="F77" s="88"/>
      <c r="G77" s="87"/>
      <c r="H77" s="79"/>
      <c r="I77" s="80"/>
      <c r="J77" s="70">
        <v>104</v>
      </c>
      <c r="K77" s="71">
        <v>1</v>
      </c>
    </row>
    <row r="78" spans="1:11" x14ac:dyDescent="0.25">
      <c r="A78" s="23" t="s">
        <v>102</v>
      </c>
      <c r="B78" s="102" t="s">
        <v>573</v>
      </c>
      <c r="C78" s="103" t="s">
        <v>553</v>
      </c>
      <c r="D78" s="250" t="s">
        <v>9</v>
      </c>
      <c r="E78" s="89"/>
      <c r="F78" s="180"/>
      <c r="G78" s="147"/>
      <c r="H78" s="81">
        <v>100</v>
      </c>
      <c r="I78" s="82"/>
      <c r="J78" s="12">
        <v>100</v>
      </c>
      <c r="K78" s="17">
        <v>1</v>
      </c>
    </row>
    <row r="79" spans="1:11" x14ac:dyDescent="0.25">
      <c r="A79" s="95" t="s">
        <v>103</v>
      </c>
      <c r="B79" s="96" t="s">
        <v>156</v>
      </c>
      <c r="C79" s="97" t="s">
        <v>182</v>
      </c>
      <c r="D79" s="98" t="s">
        <v>28</v>
      </c>
      <c r="E79" s="87"/>
      <c r="F79" s="88"/>
      <c r="G79" s="87"/>
      <c r="H79" s="79">
        <v>72</v>
      </c>
      <c r="I79" s="80">
        <v>27</v>
      </c>
      <c r="J79" s="70">
        <v>99</v>
      </c>
      <c r="K79" s="71">
        <v>2</v>
      </c>
    </row>
    <row r="80" spans="1:11" x14ac:dyDescent="0.25">
      <c r="A80" s="23" t="s">
        <v>104</v>
      </c>
      <c r="B80" s="102" t="s">
        <v>195</v>
      </c>
      <c r="C80" s="103" t="s">
        <v>274</v>
      </c>
      <c r="D80" s="250" t="s">
        <v>9</v>
      </c>
      <c r="E80" s="89"/>
      <c r="F80" s="180"/>
      <c r="G80" s="147"/>
      <c r="H80" s="81">
        <v>68</v>
      </c>
      <c r="I80" s="82">
        <v>29</v>
      </c>
      <c r="J80" s="12">
        <v>97</v>
      </c>
      <c r="K80" s="17">
        <v>2</v>
      </c>
    </row>
    <row r="81" spans="1:11" x14ac:dyDescent="0.25">
      <c r="A81" s="95" t="s">
        <v>106</v>
      </c>
      <c r="B81" s="96" t="s">
        <v>508</v>
      </c>
      <c r="C81" s="97" t="s">
        <v>509</v>
      </c>
      <c r="D81" s="98" t="s">
        <v>24</v>
      </c>
      <c r="E81" s="87">
        <v>96</v>
      </c>
      <c r="F81" s="88"/>
      <c r="G81" s="87"/>
      <c r="H81" s="79"/>
      <c r="I81" s="80"/>
      <c r="J81" s="70">
        <v>96</v>
      </c>
      <c r="K81" s="71">
        <v>1</v>
      </c>
    </row>
    <row r="82" spans="1:11" x14ac:dyDescent="0.25">
      <c r="A82" s="23" t="s">
        <v>107</v>
      </c>
      <c r="B82" s="102" t="s">
        <v>510</v>
      </c>
      <c r="C82" s="103" t="s">
        <v>41</v>
      </c>
      <c r="D82" s="250" t="s">
        <v>9</v>
      </c>
      <c r="E82" s="89">
        <v>94</v>
      </c>
      <c r="F82" s="180"/>
      <c r="G82" s="147"/>
      <c r="H82" s="81"/>
      <c r="I82" s="82"/>
      <c r="J82" s="12">
        <v>94</v>
      </c>
      <c r="K82" s="17">
        <v>1</v>
      </c>
    </row>
    <row r="83" spans="1:11" x14ac:dyDescent="0.25">
      <c r="A83" s="95" t="s">
        <v>108</v>
      </c>
      <c r="B83" s="96" t="s">
        <v>287</v>
      </c>
      <c r="C83" s="97" t="s">
        <v>298</v>
      </c>
      <c r="D83" s="98" t="s">
        <v>28</v>
      </c>
      <c r="E83" s="87">
        <v>76</v>
      </c>
      <c r="F83" s="88"/>
      <c r="G83" s="87"/>
      <c r="H83" s="79">
        <v>14</v>
      </c>
      <c r="I83" s="80"/>
      <c r="J83" s="70">
        <v>90</v>
      </c>
      <c r="K83" s="71">
        <v>2</v>
      </c>
    </row>
    <row r="84" spans="1:11" x14ac:dyDescent="0.25">
      <c r="A84" s="23" t="s">
        <v>109</v>
      </c>
      <c r="B84" s="102" t="s">
        <v>317</v>
      </c>
      <c r="C84" s="103" t="s">
        <v>31</v>
      </c>
      <c r="D84" s="250" t="s">
        <v>24</v>
      </c>
      <c r="E84" s="89"/>
      <c r="F84" s="180"/>
      <c r="G84" s="147"/>
      <c r="H84" s="81">
        <v>89</v>
      </c>
      <c r="I84" s="82"/>
      <c r="J84" s="12">
        <v>89</v>
      </c>
      <c r="K84" s="17">
        <v>1</v>
      </c>
    </row>
    <row r="85" spans="1:11" x14ac:dyDescent="0.25">
      <c r="A85" s="95" t="s">
        <v>110</v>
      </c>
      <c r="B85" s="96" t="s">
        <v>302</v>
      </c>
      <c r="C85" s="97" t="s">
        <v>272</v>
      </c>
      <c r="D85" s="98" t="s">
        <v>9</v>
      </c>
      <c r="E85" s="87"/>
      <c r="F85" s="88"/>
      <c r="G85" s="87"/>
      <c r="H85" s="79">
        <v>53</v>
      </c>
      <c r="I85" s="80">
        <v>35</v>
      </c>
      <c r="J85" s="70">
        <v>88</v>
      </c>
      <c r="K85" s="71">
        <v>2</v>
      </c>
    </row>
    <row r="86" spans="1:11" x14ac:dyDescent="0.25">
      <c r="A86" s="23" t="s">
        <v>111</v>
      </c>
      <c r="B86" s="102" t="s">
        <v>153</v>
      </c>
      <c r="C86" s="103" t="s">
        <v>234</v>
      </c>
      <c r="D86" s="250" t="s">
        <v>10</v>
      </c>
      <c r="E86" s="89"/>
      <c r="F86" s="180"/>
      <c r="G86" s="147"/>
      <c r="H86" s="81">
        <v>47</v>
      </c>
      <c r="I86" s="82">
        <v>41</v>
      </c>
      <c r="J86" s="12">
        <v>88</v>
      </c>
      <c r="K86" s="17">
        <v>2</v>
      </c>
    </row>
    <row r="87" spans="1:11" x14ac:dyDescent="0.25">
      <c r="A87" s="95" t="s">
        <v>112</v>
      </c>
      <c r="B87" s="96" t="s">
        <v>511</v>
      </c>
      <c r="C87" s="97" t="s">
        <v>486</v>
      </c>
      <c r="D87" s="98" t="s">
        <v>9</v>
      </c>
      <c r="E87" s="87">
        <v>86</v>
      </c>
      <c r="F87" s="88"/>
      <c r="G87" s="87"/>
      <c r="H87" s="79"/>
      <c r="I87" s="80"/>
      <c r="J87" s="70">
        <v>86</v>
      </c>
      <c r="K87" s="71">
        <v>1</v>
      </c>
    </row>
    <row r="88" spans="1:11" x14ac:dyDescent="0.25">
      <c r="A88" s="23" t="s">
        <v>113</v>
      </c>
      <c r="B88" s="102" t="s">
        <v>291</v>
      </c>
      <c r="C88" s="103" t="s">
        <v>201</v>
      </c>
      <c r="D88" s="250" t="s">
        <v>24</v>
      </c>
      <c r="E88" s="89">
        <v>74</v>
      </c>
      <c r="F88" s="180"/>
      <c r="G88" s="147"/>
      <c r="H88" s="81">
        <v>9</v>
      </c>
      <c r="I88" s="82"/>
      <c r="J88" s="12">
        <v>83</v>
      </c>
      <c r="K88" s="17">
        <v>2</v>
      </c>
    </row>
    <row r="89" spans="1:11" x14ac:dyDescent="0.25">
      <c r="A89" s="95" t="s">
        <v>123</v>
      </c>
      <c r="B89" s="96" t="s">
        <v>338</v>
      </c>
      <c r="C89" s="97" t="s">
        <v>339</v>
      </c>
      <c r="D89" s="98" t="s">
        <v>29</v>
      </c>
      <c r="E89" s="87"/>
      <c r="F89" s="88"/>
      <c r="G89" s="87"/>
      <c r="H89" s="79">
        <v>61</v>
      </c>
      <c r="I89" s="80">
        <v>21</v>
      </c>
      <c r="J89" s="70">
        <v>82</v>
      </c>
      <c r="K89" s="71">
        <v>2</v>
      </c>
    </row>
    <row r="90" spans="1:11" x14ac:dyDescent="0.25">
      <c r="A90" s="23" t="s">
        <v>124</v>
      </c>
      <c r="B90" s="102" t="s">
        <v>184</v>
      </c>
      <c r="C90" s="103" t="s">
        <v>177</v>
      </c>
      <c r="D90" s="250" t="s">
        <v>29</v>
      </c>
      <c r="E90" s="89"/>
      <c r="F90" s="180"/>
      <c r="G90" s="147"/>
      <c r="H90" s="81">
        <v>75</v>
      </c>
      <c r="I90" s="82">
        <v>6</v>
      </c>
      <c r="J90" s="12">
        <v>81</v>
      </c>
      <c r="K90" s="17">
        <v>2</v>
      </c>
    </row>
    <row r="91" spans="1:11" x14ac:dyDescent="0.25">
      <c r="A91" s="95" t="s">
        <v>125</v>
      </c>
      <c r="B91" s="96" t="s">
        <v>512</v>
      </c>
      <c r="C91" s="97" t="s">
        <v>513</v>
      </c>
      <c r="D91" s="98" t="s">
        <v>9</v>
      </c>
      <c r="E91" s="87">
        <v>80</v>
      </c>
      <c r="F91" s="88"/>
      <c r="G91" s="87"/>
      <c r="H91" s="79"/>
      <c r="I91" s="80"/>
      <c r="J91" s="70">
        <v>80</v>
      </c>
      <c r="K91" s="71">
        <v>1</v>
      </c>
    </row>
    <row r="92" spans="1:11" x14ac:dyDescent="0.25">
      <c r="A92" s="23" t="s">
        <v>126</v>
      </c>
      <c r="B92" s="102" t="s">
        <v>514</v>
      </c>
      <c r="C92" s="103" t="s">
        <v>41</v>
      </c>
      <c r="D92" s="250" t="s">
        <v>9</v>
      </c>
      <c r="E92" s="89">
        <v>78</v>
      </c>
      <c r="F92" s="180"/>
      <c r="G92" s="147"/>
      <c r="H92" s="81"/>
      <c r="I92" s="82"/>
      <c r="J92" s="12">
        <v>78</v>
      </c>
      <c r="K92" s="17">
        <v>1</v>
      </c>
    </row>
    <row r="93" spans="1:11" x14ac:dyDescent="0.25">
      <c r="A93" s="95" t="s">
        <v>127</v>
      </c>
      <c r="B93" s="96" t="s">
        <v>255</v>
      </c>
      <c r="C93" s="97" t="s">
        <v>47</v>
      </c>
      <c r="D93" s="98" t="s">
        <v>28</v>
      </c>
      <c r="E93" s="87"/>
      <c r="F93" s="88"/>
      <c r="G93" s="87"/>
      <c r="H93" s="79">
        <v>77</v>
      </c>
      <c r="I93" s="80"/>
      <c r="J93" s="70">
        <v>77</v>
      </c>
      <c r="K93" s="71">
        <v>1</v>
      </c>
    </row>
    <row r="94" spans="1:11" x14ac:dyDescent="0.25">
      <c r="A94" s="23" t="s">
        <v>128</v>
      </c>
      <c r="B94" s="102" t="s">
        <v>304</v>
      </c>
      <c r="C94" s="103" t="s">
        <v>273</v>
      </c>
      <c r="D94" s="250" t="s">
        <v>9</v>
      </c>
      <c r="E94" s="89"/>
      <c r="F94" s="180"/>
      <c r="G94" s="147"/>
      <c r="H94" s="81">
        <v>50</v>
      </c>
      <c r="I94" s="82">
        <v>27</v>
      </c>
      <c r="J94" s="12">
        <v>77</v>
      </c>
      <c r="K94" s="17">
        <v>2</v>
      </c>
    </row>
    <row r="95" spans="1:11" x14ac:dyDescent="0.25">
      <c r="A95" s="95" t="s">
        <v>129</v>
      </c>
      <c r="B95" s="96" t="s">
        <v>322</v>
      </c>
      <c r="C95" s="97" t="s">
        <v>31</v>
      </c>
      <c r="D95" s="98" t="s">
        <v>24</v>
      </c>
      <c r="E95" s="87"/>
      <c r="F95" s="88"/>
      <c r="G95" s="87"/>
      <c r="H95" s="79">
        <v>76</v>
      </c>
      <c r="I95" s="80"/>
      <c r="J95" s="70">
        <v>76</v>
      </c>
      <c r="K95" s="71">
        <v>1</v>
      </c>
    </row>
    <row r="96" spans="1:11" x14ac:dyDescent="0.25">
      <c r="A96" s="23" t="s">
        <v>130</v>
      </c>
      <c r="B96" s="102" t="s">
        <v>300</v>
      </c>
      <c r="C96" s="103" t="s">
        <v>272</v>
      </c>
      <c r="D96" s="250" t="s">
        <v>9</v>
      </c>
      <c r="E96" s="89"/>
      <c r="F96" s="180"/>
      <c r="G96" s="147"/>
      <c r="H96" s="81">
        <v>42</v>
      </c>
      <c r="I96" s="82">
        <v>34</v>
      </c>
      <c r="J96" s="12">
        <v>76</v>
      </c>
      <c r="K96" s="17">
        <v>2</v>
      </c>
    </row>
    <row r="97" spans="1:11" x14ac:dyDescent="0.25">
      <c r="A97" s="95" t="s">
        <v>131</v>
      </c>
      <c r="B97" s="96" t="s">
        <v>323</v>
      </c>
      <c r="C97" s="97" t="s">
        <v>174</v>
      </c>
      <c r="D97" s="98" t="s">
        <v>9</v>
      </c>
      <c r="E97" s="87"/>
      <c r="F97" s="88"/>
      <c r="G97" s="87"/>
      <c r="H97" s="79">
        <v>74</v>
      </c>
      <c r="I97" s="80"/>
      <c r="J97" s="70">
        <v>74</v>
      </c>
      <c r="K97" s="71">
        <v>1</v>
      </c>
    </row>
    <row r="98" spans="1:11" x14ac:dyDescent="0.25">
      <c r="A98" s="23" t="s">
        <v>132</v>
      </c>
      <c r="B98" s="102" t="s">
        <v>515</v>
      </c>
      <c r="C98" s="103" t="s">
        <v>47</v>
      </c>
      <c r="D98" s="250" t="s">
        <v>24</v>
      </c>
      <c r="E98" s="89">
        <v>72</v>
      </c>
      <c r="F98" s="180"/>
      <c r="G98" s="147"/>
      <c r="H98" s="81"/>
      <c r="I98" s="82"/>
      <c r="J98" s="12">
        <v>72</v>
      </c>
      <c r="K98" s="17">
        <v>1</v>
      </c>
    </row>
    <row r="99" spans="1:11" x14ac:dyDescent="0.25">
      <c r="A99" s="95" t="s">
        <v>133</v>
      </c>
      <c r="B99" s="96" t="s">
        <v>37</v>
      </c>
      <c r="C99" s="97" t="s">
        <v>47</v>
      </c>
      <c r="D99" s="98" t="s">
        <v>9</v>
      </c>
      <c r="E99" s="87"/>
      <c r="F99" s="88"/>
      <c r="G99" s="87"/>
      <c r="H99" s="79">
        <v>72</v>
      </c>
      <c r="I99" s="80"/>
      <c r="J99" s="70">
        <v>72</v>
      </c>
      <c r="K99" s="71">
        <v>1</v>
      </c>
    </row>
    <row r="100" spans="1:11" x14ac:dyDescent="0.25">
      <c r="A100" s="23" t="s">
        <v>134</v>
      </c>
      <c r="B100" s="102" t="s">
        <v>555</v>
      </c>
      <c r="C100" s="103" t="s">
        <v>553</v>
      </c>
      <c r="D100" s="250" t="s">
        <v>9</v>
      </c>
      <c r="E100" s="89"/>
      <c r="F100" s="180"/>
      <c r="G100" s="147"/>
      <c r="H100" s="81">
        <v>72</v>
      </c>
      <c r="I100" s="82"/>
      <c r="J100" s="12">
        <v>72</v>
      </c>
      <c r="K100" s="17">
        <v>1</v>
      </c>
    </row>
    <row r="101" spans="1:11" x14ac:dyDescent="0.25">
      <c r="A101" s="95" t="s">
        <v>135</v>
      </c>
      <c r="B101" s="96" t="s">
        <v>185</v>
      </c>
      <c r="C101" s="97" t="s">
        <v>31</v>
      </c>
      <c r="D101" s="98" t="s">
        <v>9</v>
      </c>
      <c r="E101" s="87"/>
      <c r="F101" s="88"/>
      <c r="G101" s="87"/>
      <c r="H101" s="79">
        <v>47</v>
      </c>
      <c r="I101" s="80">
        <v>25</v>
      </c>
      <c r="J101" s="70">
        <v>72</v>
      </c>
      <c r="K101" s="71">
        <v>2</v>
      </c>
    </row>
    <row r="102" spans="1:11" x14ac:dyDescent="0.25">
      <c r="A102" s="23" t="s">
        <v>136</v>
      </c>
      <c r="B102" s="102" t="s">
        <v>40</v>
      </c>
      <c r="C102" s="103" t="s">
        <v>234</v>
      </c>
      <c r="D102" s="250" t="s">
        <v>10</v>
      </c>
      <c r="E102" s="89"/>
      <c r="F102" s="180"/>
      <c r="G102" s="147"/>
      <c r="H102" s="81">
        <v>40</v>
      </c>
      <c r="I102" s="82">
        <v>32</v>
      </c>
      <c r="J102" s="12">
        <v>72</v>
      </c>
      <c r="K102" s="17">
        <v>2</v>
      </c>
    </row>
    <row r="103" spans="1:11" x14ac:dyDescent="0.25">
      <c r="A103" s="95" t="s">
        <v>137</v>
      </c>
      <c r="B103" s="96" t="s">
        <v>325</v>
      </c>
      <c r="C103" s="97" t="s">
        <v>326</v>
      </c>
      <c r="D103" s="98" t="s">
        <v>29</v>
      </c>
      <c r="E103" s="87"/>
      <c r="F103" s="88"/>
      <c r="G103" s="87"/>
      <c r="H103" s="79">
        <v>71</v>
      </c>
      <c r="I103" s="80"/>
      <c r="J103" s="70">
        <v>71</v>
      </c>
      <c r="K103" s="71">
        <v>1</v>
      </c>
    </row>
    <row r="104" spans="1:11" x14ac:dyDescent="0.25">
      <c r="A104" s="23" t="s">
        <v>138</v>
      </c>
      <c r="B104" s="102" t="s">
        <v>328</v>
      </c>
      <c r="C104" s="103" t="s">
        <v>182</v>
      </c>
      <c r="D104" s="250" t="s">
        <v>28</v>
      </c>
      <c r="E104" s="89"/>
      <c r="F104" s="180"/>
      <c r="G104" s="147"/>
      <c r="H104" s="81">
        <v>69</v>
      </c>
      <c r="I104" s="82"/>
      <c r="J104" s="12">
        <v>69</v>
      </c>
      <c r="K104" s="17">
        <v>1</v>
      </c>
    </row>
    <row r="105" spans="1:11" x14ac:dyDescent="0.25">
      <c r="A105" s="95" t="s">
        <v>139</v>
      </c>
      <c r="B105" s="96" t="s">
        <v>329</v>
      </c>
      <c r="C105" s="97" t="s">
        <v>326</v>
      </c>
      <c r="D105" s="98" t="s">
        <v>29</v>
      </c>
      <c r="E105" s="87"/>
      <c r="F105" s="88"/>
      <c r="G105" s="87"/>
      <c r="H105" s="79">
        <v>68</v>
      </c>
      <c r="I105" s="80"/>
      <c r="J105" s="70">
        <v>68</v>
      </c>
      <c r="K105" s="71">
        <v>1</v>
      </c>
    </row>
    <row r="106" spans="1:11" x14ac:dyDescent="0.25">
      <c r="A106" s="23" t="s">
        <v>140</v>
      </c>
      <c r="B106" s="102" t="s">
        <v>277</v>
      </c>
      <c r="C106" s="103" t="s">
        <v>228</v>
      </c>
      <c r="D106" s="250" t="s">
        <v>9</v>
      </c>
      <c r="E106" s="89"/>
      <c r="F106" s="180"/>
      <c r="G106" s="147"/>
      <c r="H106" s="81">
        <v>48</v>
      </c>
      <c r="I106" s="82">
        <v>20</v>
      </c>
      <c r="J106" s="12">
        <v>68</v>
      </c>
      <c r="K106" s="17">
        <v>2</v>
      </c>
    </row>
    <row r="107" spans="1:11" x14ac:dyDescent="0.25">
      <c r="A107" s="95" t="s">
        <v>141</v>
      </c>
      <c r="B107" s="96" t="s">
        <v>330</v>
      </c>
      <c r="C107" s="97" t="s">
        <v>326</v>
      </c>
      <c r="D107" s="98" t="s">
        <v>29</v>
      </c>
      <c r="E107" s="87"/>
      <c r="F107" s="88"/>
      <c r="G107" s="87"/>
      <c r="H107" s="79">
        <v>67</v>
      </c>
      <c r="I107" s="80"/>
      <c r="J107" s="70">
        <v>67</v>
      </c>
      <c r="K107" s="71">
        <v>1</v>
      </c>
    </row>
    <row r="108" spans="1:11" x14ac:dyDescent="0.25">
      <c r="A108" s="23" t="s">
        <v>142</v>
      </c>
      <c r="B108" s="102" t="s">
        <v>224</v>
      </c>
      <c r="C108" s="103" t="s">
        <v>234</v>
      </c>
      <c r="D108" s="250" t="s">
        <v>9</v>
      </c>
      <c r="E108" s="89"/>
      <c r="F108" s="180"/>
      <c r="G108" s="147"/>
      <c r="H108" s="81">
        <v>48</v>
      </c>
      <c r="I108" s="82">
        <v>19</v>
      </c>
      <c r="J108" s="12">
        <v>67</v>
      </c>
      <c r="K108" s="17">
        <v>2</v>
      </c>
    </row>
    <row r="109" spans="1:11" x14ac:dyDescent="0.25">
      <c r="A109" s="95" t="s">
        <v>143</v>
      </c>
      <c r="B109" s="96" t="s">
        <v>301</v>
      </c>
      <c r="C109" s="97" t="s">
        <v>273</v>
      </c>
      <c r="D109" s="98" t="s">
        <v>9</v>
      </c>
      <c r="E109" s="87"/>
      <c r="F109" s="88"/>
      <c r="G109" s="87"/>
      <c r="H109" s="79">
        <v>38</v>
      </c>
      <c r="I109" s="80">
        <v>29</v>
      </c>
      <c r="J109" s="70">
        <v>67</v>
      </c>
      <c r="K109" s="71">
        <v>2</v>
      </c>
    </row>
    <row r="110" spans="1:11" x14ac:dyDescent="0.25">
      <c r="A110" s="23" t="s">
        <v>144</v>
      </c>
      <c r="B110" s="102" t="s">
        <v>43</v>
      </c>
      <c r="C110" s="103" t="s">
        <v>201</v>
      </c>
      <c r="D110" s="250" t="s">
        <v>9</v>
      </c>
      <c r="E110" s="89"/>
      <c r="F110" s="180"/>
      <c r="G110" s="147"/>
      <c r="H110" s="81">
        <v>66</v>
      </c>
      <c r="I110" s="82"/>
      <c r="J110" s="12">
        <v>66</v>
      </c>
      <c r="K110" s="17">
        <v>1</v>
      </c>
    </row>
    <row r="111" spans="1:11" x14ac:dyDescent="0.25">
      <c r="A111" s="95" t="s">
        <v>145</v>
      </c>
      <c r="B111" s="96" t="s">
        <v>331</v>
      </c>
      <c r="C111" s="97" t="s">
        <v>332</v>
      </c>
      <c r="D111" s="98" t="s">
        <v>28</v>
      </c>
      <c r="E111" s="87"/>
      <c r="F111" s="88"/>
      <c r="G111" s="87"/>
      <c r="H111" s="79">
        <v>66</v>
      </c>
      <c r="I111" s="80"/>
      <c r="J111" s="70">
        <v>66</v>
      </c>
      <c r="K111" s="71">
        <v>1</v>
      </c>
    </row>
    <row r="112" spans="1:11" x14ac:dyDescent="0.25">
      <c r="A112" s="23" t="s">
        <v>146</v>
      </c>
      <c r="B112" s="102" t="s">
        <v>333</v>
      </c>
      <c r="C112" s="103" t="s">
        <v>334</v>
      </c>
      <c r="D112" s="250" t="s">
        <v>28</v>
      </c>
      <c r="E112" s="89"/>
      <c r="F112" s="180"/>
      <c r="G112" s="147"/>
      <c r="H112" s="81">
        <v>65</v>
      </c>
      <c r="I112" s="82"/>
      <c r="J112" s="12">
        <v>65</v>
      </c>
      <c r="K112" s="17">
        <v>1</v>
      </c>
    </row>
    <row r="113" spans="1:11" x14ac:dyDescent="0.25">
      <c r="A113" s="95" t="s">
        <v>147</v>
      </c>
      <c r="B113" s="96" t="s">
        <v>335</v>
      </c>
      <c r="C113" s="97" t="s">
        <v>182</v>
      </c>
      <c r="D113" s="98" t="s">
        <v>10</v>
      </c>
      <c r="E113" s="87"/>
      <c r="F113" s="88"/>
      <c r="G113" s="87"/>
      <c r="H113" s="79">
        <v>64</v>
      </c>
      <c r="I113" s="80"/>
      <c r="J113" s="70">
        <v>64</v>
      </c>
      <c r="K113" s="71">
        <v>1</v>
      </c>
    </row>
    <row r="114" spans="1:11" x14ac:dyDescent="0.25">
      <c r="A114" s="23" t="s">
        <v>148</v>
      </c>
      <c r="B114" s="102" t="s">
        <v>336</v>
      </c>
      <c r="C114" s="103" t="s">
        <v>332</v>
      </c>
      <c r="D114" s="250" t="s">
        <v>28</v>
      </c>
      <c r="E114" s="89"/>
      <c r="F114" s="180"/>
      <c r="G114" s="147"/>
      <c r="H114" s="81">
        <v>63</v>
      </c>
      <c r="I114" s="82"/>
      <c r="J114" s="12">
        <v>63</v>
      </c>
      <c r="K114" s="17">
        <v>1</v>
      </c>
    </row>
    <row r="115" spans="1:11" x14ac:dyDescent="0.25">
      <c r="A115" s="95" t="s">
        <v>149</v>
      </c>
      <c r="B115" s="96" t="s">
        <v>337</v>
      </c>
      <c r="C115" s="97" t="s">
        <v>182</v>
      </c>
      <c r="D115" s="98" t="s">
        <v>28</v>
      </c>
      <c r="E115" s="87"/>
      <c r="F115" s="88"/>
      <c r="G115" s="87"/>
      <c r="H115" s="79">
        <v>62</v>
      </c>
      <c r="I115" s="80"/>
      <c r="J115" s="70">
        <v>62</v>
      </c>
      <c r="K115" s="71">
        <v>1</v>
      </c>
    </row>
    <row r="116" spans="1:11" x14ac:dyDescent="0.25">
      <c r="A116" s="23" t="s">
        <v>400</v>
      </c>
      <c r="B116" s="102" t="s">
        <v>610</v>
      </c>
      <c r="C116" s="103" t="s">
        <v>272</v>
      </c>
      <c r="D116" s="250" t="s">
        <v>9</v>
      </c>
      <c r="E116" s="89"/>
      <c r="F116" s="180"/>
      <c r="G116" s="147"/>
      <c r="H116" s="81">
        <v>62</v>
      </c>
      <c r="I116" s="82"/>
      <c r="J116" s="12">
        <v>62</v>
      </c>
      <c r="K116" s="17">
        <v>1</v>
      </c>
    </row>
    <row r="117" spans="1:11" x14ac:dyDescent="0.25">
      <c r="A117" s="95" t="s">
        <v>401</v>
      </c>
      <c r="B117" s="96" t="s">
        <v>193</v>
      </c>
      <c r="C117" s="97" t="s">
        <v>274</v>
      </c>
      <c r="D117" s="98" t="s">
        <v>9</v>
      </c>
      <c r="E117" s="87"/>
      <c r="F117" s="88"/>
      <c r="G117" s="87"/>
      <c r="H117" s="79">
        <v>31</v>
      </c>
      <c r="I117" s="80">
        <v>30</v>
      </c>
      <c r="J117" s="70">
        <v>61</v>
      </c>
      <c r="K117" s="71">
        <v>2</v>
      </c>
    </row>
    <row r="118" spans="1:11" x14ac:dyDescent="0.25">
      <c r="A118" s="23" t="s">
        <v>402</v>
      </c>
      <c r="B118" s="102" t="s">
        <v>340</v>
      </c>
      <c r="C118" s="103" t="s">
        <v>341</v>
      </c>
      <c r="D118" s="250" t="s">
        <v>28</v>
      </c>
      <c r="E118" s="89"/>
      <c r="F118" s="180"/>
      <c r="G118" s="147"/>
      <c r="H118" s="81">
        <v>60</v>
      </c>
      <c r="I118" s="82"/>
      <c r="J118" s="12">
        <v>60</v>
      </c>
      <c r="K118" s="17">
        <v>1</v>
      </c>
    </row>
    <row r="119" spans="1:11" x14ac:dyDescent="0.25">
      <c r="A119" s="95" t="s">
        <v>403</v>
      </c>
      <c r="B119" s="96" t="s">
        <v>342</v>
      </c>
      <c r="C119" s="97" t="s">
        <v>182</v>
      </c>
      <c r="D119" s="98" t="s">
        <v>28</v>
      </c>
      <c r="E119" s="87"/>
      <c r="F119" s="88"/>
      <c r="G119" s="87"/>
      <c r="H119" s="79">
        <v>59</v>
      </c>
      <c r="I119" s="80"/>
      <c r="J119" s="70">
        <v>59</v>
      </c>
      <c r="K119" s="71">
        <v>1</v>
      </c>
    </row>
    <row r="120" spans="1:11" x14ac:dyDescent="0.25">
      <c r="A120" s="23" t="s">
        <v>404</v>
      </c>
      <c r="B120" s="102" t="s">
        <v>354</v>
      </c>
      <c r="C120" s="103" t="s">
        <v>339</v>
      </c>
      <c r="D120" s="250" t="s">
        <v>29</v>
      </c>
      <c r="E120" s="89"/>
      <c r="F120" s="180"/>
      <c r="G120" s="147"/>
      <c r="H120" s="81">
        <v>46</v>
      </c>
      <c r="I120" s="82">
        <v>13</v>
      </c>
      <c r="J120" s="12">
        <v>59</v>
      </c>
      <c r="K120" s="17">
        <v>2</v>
      </c>
    </row>
    <row r="121" spans="1:11" x14ac:dyDescent="0.25">
      <c r="A121" s="95" t="s">
        <v>405</v>
      </c>
      <c r="B121" s="96" t="s">
        <v>343</v>
      </c>
      <c r="C121" s="97" t="s">
        <v>182</v>
      </c>
      <c r="D121" s="98" t="s">
        <v>29</v>
      </c>
      <c r="E121" s="87"/>
      <c r="F121" s="88"/>
      <c r="G121" s="87"/>
      <c r="H121" s="79">
        <v>58</v>
      </c>
      <c r="I121" s="80"/>
      <c r="J121" s="70">
        <v>58</v>
      </c>
      <c r="K121" s="71">
        <v>1</v>
      </c>
    </row>
    <row r="122" spans="1:11" x14ac:dyDescent="0.25">
      <c r="A122" s="23" t="s">
        <v>406</v>
      </c>
      <c r="B122" s="102" t="s">
        <v>598</v>
      </c>
      <c r="C122" s="103" t="s">
        <v>272</v>
      </c>
      <c r="D122" s="250" t="s">
        <v>9</v>
      </c>
      <c r="E122" s="89"/>
      <c r="F122" s="180"/>
      <c r="G122" s="147"/>
      <c r="H122" s="81">
        <v>57</v>
      </c>
      <c r="I122" s="82"/>
      <c r="J122" s="12">
        <v>57</v>
      </c>
      <c r="K122" s="17">
        <v>1</v>
      </c>
    </row>
    <row r="123" spans="1:11" x14ac:dyDescent="0.25">
      <c r="A123" s="95" t="s">
        <v>407</v>
      </c>
      <c r="B123" s="96" t="s">
        <v>344</v>
      </c>
      <c r="C123" s="97" t="s">
        <v>182</v>
      </c>
      <c r="D123" s="98" t="s">
        <v>28</v>
      </c>
      <c r="E123" s="87"/>
      <c r="F123" s="88"/>
      <c r="G123" s="87"/>
      <c r="H123" s="79">
        <v>57</v>
      </c>
      <c r="I123" s="80"/>
      <c r="J123" s="70">
        <v>57</v>
      </c>
      <c r="K123" s="71">
        <v>1</v>
      </c>
    </row>
    <row r="124" spans="1:11" x14ac:dyDescent="0.25">
      <c r="A124" s="23" t="s">
        <v>408</v>
      </c>
      <c r="B124" s="102" t="s">
        <v>345</v>
      </c>
      <c r="C124" s="103" t="s">
        <v>332</v>
      </c>
      <c r="D124" s="250" t="s">
        <v>24</v>
      </c>
      <c r="E124" s="89"/>
      <c r="F124" s="180"/>
      <c r="G124" s="147"/>
      <c r="H124" s="81">
        <v>56</v>
      </c>
      <c r="I124" s="82"/>
      <c r="J124" s="12">
        <v>56</v>
      </c>
      <c r="K124" s="17">
        <v>1</v>
      </c>
    </row>
    <row r="125" spans="1:11" x14ac:dyDescent="0.25">
      <c r="A125" s="95" t="s">
        <v>409</v>
      </c>
      <c r="B125" s="96" t="s">
        <v>226</v>
      </c>
      <c r="C125" s="97" t="s">
        <v>201</v>
      </c>
      <c r="D125" s="98" t="s">
        <v>9</v>
      </c>
      <c r="E125" s="87"/>
      <c r="F125" s="88"/>
      <c r="G125" s="87"/>
      <c r="H125" s="79">
        <v>55</v>
      </c>
      <c r="I125" s="80"/>
      <c r="J125" s="70">
        <v>55</v>
      </c>
      <c r="K125" s="71">
        <v>1</v>
      </c>
    </row>
    <row r="126" spans="1:11" x14ac:dyDescent="0.25">
      <c r="A126" s="23" t="s">
        <v>410</v>
      </c>
      <c r="B126" s="102" t="s">
        <v>346</v>
      </c>
      <c r="C126" s="103" t="s">
        <v>332</v>
      </c>
      <c r="D126" s="250" t="s">
        <v>24</v>
      </c>
      <c r="E126" s="89"/>
      <c r="F126" s="180"/>
      <c r="G126" s="147"/>
      <c r="H126" s="81">
        <v>55</v>
      </c>
      <c r="I126" s="82"/>
      <c r="J126" s="12">
        <v>55</v>
      </c>
      <c r="K126" s="17">
        <v>1</v>
      </c>
    </row>
    <row r="127" spans="1:11" x14ac:dyDescent="0.25">
      <c r="A127" s="95" t="s">
        <v>411</v>
      </c>
      <c r="B127" s="96" t="s">
        <v>347</v>
      </c>
      <c r="C127" s="97" t="s">
        <v>332</v>
      </c>
      <c r="D127" s="98" t="s">
        <v>24</v>
      </c>
      <c r="E127" s="87"/>
      <c r="F127" s="88"/>
      <c r="G127" s="87"/>
      <c r="H127" s="79">
        <v>54</v>
      </c>
      <c r="I127" s="80"/>
      <c r="J127" s="70">
        <v>54</v>
      </c>
      <c r="K127" s="71">
        <v>1</v>
      </c>
    </row>
    <row r="128" spans="1:11" x14ac:dyDescent="0.25">
      <c r="A128" s="23" t="s">
        <v>412</v>
      </c>
      <c r="B128" s="102" t="s">
        <v>362</v>
      </c>
      <c r="C128" s="103" t="s">
        <v>326</v>
      </c>
      <c r="D128" s="250" t="s">
        <v>29</v>
      </c>
      <c r="E128" s="89"/>
      <c r="F128" s="180"/>
      <c r="G128" s="147"/>
      <c r="H128" s="81">
        <v>37</v>
      </c>
      <c r="I128" s="82">
        <v>17</v>
      </c>
      <c r="J128" s="12">
        <v>54</v>
      </c>
      <c r="K128" s="17">
        <v>2</v>
      </c>
    </row>
    <row r="129" spans="1:11" x14ac:dyDescent="0.25">
      <c r="A129" s="95" t="s">
        <v>413</v>
      </c>
      <c r="B129" s="96" t="s">
        <v>307</v>
      </c>
      <c r="C129" s="97" t="s">
        <v>272</v>
      </c>
      <c r="D129" s="98" t="s">
        <v>10</v>
      </c>
      <c r="E129" s="87"/>
      <c r="F129" s="88"/>
      <c r="G129" s="87"/>
      <c r="H129" s="79">
        <v>36</v>
      </c>
      <c r="I129" s="80">
        <v>18</v>
      </c>
      <c r="J129" s="70">
        <v>54</v>
      </c>
      <c r="K129" s="71">
        <v>2</v>
      </c>
    </row>
    <row r="130" spans="1:11" x14ac:dyDescent="0.25">
      <c r="A130" s="23" t="s">
        <v>414</v>
      </c>
      <c r="B130" s="102" t="s">
        <v>299</v>
      </c>
      <c r="C130" s="103" t="s">
        <v>272</v>
      </c>
      <c r="D130" s="250" t="s">
        <v>9</v>
      </c>
      <c r="E130" s="89"/>
      <c r="F130" s="180"/>
      <c r="G130" s="147"/>
      <c r="H130" s="81">
        <v>53</v>
      </c>
      <c r="I130" s="82"/>
      <c r="J130" s="12">
        <v>53</v>
      </c>
      <c r="K130" s="17">
        <v>1</v>
      </c>
    </row>
    <row r="131" spans="1:11" x14ac:dyDescent="0.25">
      <c r="A131" s="95" t="s">
        <v>415</v>
      </c>
      <c r="B131" s="96" t="s">
        <v>257</v>
      </c>
      <c r="C131" s="97" t="s">
        <v>47</v>
      </c>
      <c r="D131" s="98" t="s">
        <v>9</v>
      </c>
      <c r="E131" s="87"/>
      <c r="F131" s="88"/>
      <c r="G131" s="87"/>
      <c r="H131" s="79">
        <v>53</v>
      </c>
      <c r="I131" s="80"/>
      <c r="J131" s="70">
        <v>53</v>
      </c>
      <c r="K131" s="71">
        <v>1</v>
      </c>
    </row>
    <row r="132" spans="1:11" x14ac:dyDescent="0.25">
      <c r="A132" s="23" t="s">
        <v>416</v>
      </c>
      <c r="B132" s="102" t="s">
        <v>348</v>
      </c>
      <c r="C132" s="103" t="s">
        <v>332</v>
      </c>
      <c r="D132" s="250" t="s">
        <v>10</v>
      </c>
      <c r="E132" s="89"/>
      <c r="F132" s="180"/>
      <c r="G132" s="147"/>
      <c r="H132" s="81">
        <v>53</v>
      </c>
      <c r="I132" s="82"/>
      <c r="J132" s="12">
        <v>53</v>
      </c>
      <c r="K132" s="17">
        <v>1</v>
      </c>
    </row>
    <row r="133" spans="1:11" x14ac:dyDescent="0.25">
      <c r="A133" s="95" t="s">
        <v>417</v>
      </c>
      <c r="B133" s="96" t="s">
        <v>349</v>
      </c>
      <c r="C133" s="97" t="s">
        <v>332</v>
      </c>
      <c r="D133" s="98" t="s">
        <v>28</v>
      </c>
      <c r="E133" s="87"/>
      <c r="F133" s="88"/>
      <c r="G133" s="87"/>
      <c r="H133" s="79">
        <v>52</v>
      </c>
      <c r="I133" s="80"/>
      <c r="J133" s="70">
        <v>52</v>
      </c>
      <c r="K133" s="71">
        <v>1</v>
      </c>
    </row>
    <row r="134" spans="1:11" x14ac:dyDescent="0.25">
      <c r="A134" s="23" t="s">
        <v>418</v>
      </c>
      <c r="B134" s="102" t="s">
        <v>557</v>
      </c>
      <c r="C134" s="103" t="s">
        <v>177</v>
      </c>
      <c r="D134" s="250" t="s">
        <v>29</v>
      </c>
      <c r="E134" s="89"/>
      <c r="F134" s="180"/>
      <c r="G134" s="147"/>
      <c r="H134" s="81">
        <v>33</v>
      </c>
      <c r="I134" s="82">
        <v>19</v>
      </c>
      <c r="J134" s="12">
        <v>52</v>
      </c>
      <c r="K134" s="17">
        <v>2</v>
      </c>
    </row>
    <row r="135" spans="1:11" x14ac:dyDescent="0.25">
      <c r="A135" s="95" t="s">
        <v>419</v>
      </c>
      <c r="B135" s="96" t="s">
        <v>308</v>
      </c>
      <c r="C135" s="97" t="s">
        <v>272</v>
      </c>
      <c r="D135" s="98" t="s">
        <v>9</v>
      </c>
      <c r="E135" s="87"/>
      <c r="F135" s="88"/>
      <c r="G135" s="87"/>
      <c r="H135" s="79">
        <v>35</v>
      </c>
      <c r="I135" s="80">
        <v>17</v>
      </c>
      <c r="J135" s="70">
        <v>52</v>
      </c>
      <c r="K135" s="71">
        <v>2</v>
      </c>
    </row>
    <row r="136" spans="1:11" x14ac:dyDescent="0.25">
      <c r="A136" s="23" t="s">
        <v>420</v>
      </c>
      <c r="B136" s="102" t="s">
        <v>350</v>
      </c>
      <c r="C136" s="103" t="s">
        <v>332</v>
      </c>
      <c r="D136" s="250" t="s">
        <v>28</v>
      </c>
      <c r="E136" s="89"/>
      <c r="F136" s="180"/>
      <c r="G136" s="147"/>
      <c r="H136" s="81">
        <v>51</v>
      </c>
      <c r="I136" s="82"/>
      <c r="J136" s="12">
        <v>51</v>
      </c>
      <c r="K136" s="17">
        <v>1</v>
      </c>
    </row>
    <row r="137" spans="1:11" x14ac:dyDescent="0.25">
      <c r="A137" s="95" t="s">
        <v>421</v>
      </c>
      <c r="B137" s="96" t="s">
        <v>351</v>
      </c>
      <c r="C137" s="97" t="s">
        <v>341</v>
      </c>
      <c r="D137" s="98" t="s">
        <v>10</v>
      </c>
      <c r="E137" s="87"/>
      <c r="F137" s="88"/>
      <c r="G137" s="87"/>
      <c r="H137" s="79">
        <v>50</v>
      </c>
      <c r="I137" s="80"/>
      <c r="J137" s="70">
        <v>50</v>
      </c>
      <c r="K137" s="71">
        <v>1</v>
      </c>
    </row>
    <row r="138" spans="1:11" x14ac:dyDescent="0.25">
      <c r="A138" s="23" t="s">
        <v>422</v>
      </c>
      <c r="B138" s="102" t="s">
        <v>189</v>
      </c>
      <c r="C138" s="103" t="s">
        <v>274</v>
      </c>
      <c r="D138" s="250" t="s">
        <v>9</v>
      </c>
      <c r="E138" s="89"/>
      <c r="F138" s="180"/>
      <c r="G138" s="147"/>
      <c r="H138" s="81">
        <v>38</v>
      </c>
      <c r="I138" s="82">
        <v>12</v>
      </c>
      <c r="J138" s="12">
        <v>50</v>
      </c>
      <c r="K138" s="17">
        <v>2</v>
      </c>
    </row>
    <row r="139" spans="1:11" x14ac:dyDescent="0.25">
      <c r="A139" s="95" t="s">
        <v>423</v>
      </c>
      <c r="B139" s="96" t="s">
        <v>352</v>
      </c>
      <c r="C139" s="97" t="s">
        <v>334</v>
      </c>
      <c r="D139" s="98" t="s">
        <v>28</v>
      </c>
      <c r="E139" s="87"/>
      <c r="F139" s="88"/>
      <c r="G139" s="87"/>
      <c r="H139" s="79">
        <v>49</v>
      </c>
      <c r="I139" s="80"/>
      <c r="J139" s="70">
        <v>49</v>
      </c>
      <c r="K139" s="71">
        <v>1</v>
      </c>
    </row>
    <row r="140" spans="1:11" x14ac:dyDescent="0.25">
      <c r="A140" s="23" t="s">
        <v>424</v>
      </c>
      <c r="B140" s="102" t="s">
        <v>353</v>
      </c>
      <c r="C140" s="103" t="s">
        <v>334</v>
      </c>
      <c r="D140" s="250" t="s">
        <v>29</v>
      </c>
      <c r="E140" s="89"/>
      <c r="F140" s="180"/>
      <c r="G140" s="147"/>
      <c r="H140" s="81">
        <v>48</v>
      </c>
      <c r="I140" s="82"/>
      <c r="J140" s="12">
        <v>48</v>
      </c>
      <c r="K140" s="17">
        <v>1</v>
      </c>
    </row>
    <row r="141" spans="1:11" x14ac:dyDescent="0.25">
      <c r="A141" s="95" t="s">
        <v>425</v>
      </c>
      <c r="B141" s="96" t="s">
        <v>215</v>
      </c>
      <c r="C141" s="97" t="s">
        <v>47</v>
      </c>
      <c r="D141" s="98" t="s">
        <v>28</v>
      </c>
      <c r="E141" s="87"/>
      <c r="F141" s="88"/>
      <c r="G141" s="87"/>
      <c r="H141" s="79">
        <v>47</v>
      </c>
      <c r="I141" s="80"/>
      <c r="J141" s="70">
        <v>47</v>
      </c>
      <c r="K141" s="71">
        <v>1</v>
      </c>
    </row>
    <row r="142" spans="1:11" x14ac:dyDescent="0.25">
      <c r="A142" s="23" t="s">
        <v>426</v>
      </c>
      <c r="B142" s="102" t="s">
        <v>358</v>
      </c>
      <c r="C142" s="103" t="s">
        <v>339</v>
      </c>
      <c r="D142" s="250" t="s">
        <v>29</v>
      </c>
      <c r="E142" s="89"/>
      <c r="F142" s="180"/>
      <c r="G142" s="147"/>
      <c r="H142" s="81">
        <v>41</v>
      </c>
      <c r="I142" s="82">
        <v>6</v>
      </c>
      <c r="J142" s="12">
        <v>47</v>
      </c>
      <c r="K142" s="17">
        <v>2</v>
      </c>
    </row>
    <row r="143" spans="1:11" x14ac:dyDescent="0.25">
      <c r="A143" s="95" t="s">
        <v>427</v>
      </c>
      <c r="B143" s="96" t="s">
        <v>306</v>
      </c>
      <c r="C143" s="97" t="s">
        <v>273</v>
      </c>
      <c r="D143" s="98" t="s">
        <v>9</v>
      </c>
      <c r="E143" s="87"/>
      <c r="F143" s="88"/>
      <c r="G143" s="87"/>
      <c r="H143" s="79">
        <v>26</v>
      </c>
      <c r="I143" s="80">
        <v>21</v>
      </c>
      <c r="J143" s="70">
        <v>47</v>
      </c>
      <c r="K143" s="71">
        <v>2</v>
      </c>
    </row>
    <row r="144" spans="1:11" x14ac:dyDescent="0.25">
      <c r="A144" s="23" t="s">
        <v>428</v>
      </c>
      <c r="B144" s="102" t="s">
        <v>371</v>
      </c>
      <c r="C144" s="103" t="s">
        <v>339</v>
      </c>
      <c r="D144" s="250" t="s">
        <v>29</v>
      </c>
      <c r="E144" s="89"/>
      <c r="F144" s="180"/>
      <c r="G144" s="147"/>
      <c r="H144" s="81">
        <v>30</v>
      </c>
      <c r="I144" s="82">
        <v>17</v>
      </c>
      <c r="J144" s="12">
        <v>47</v>
      </c>
      <c r="K144" s="17">
        <v>2</v>
      </c>
    </row>
    <row r="145" spans="1:11" x14ac:dyDescent="0.25">
      <c r="A145" s="95" t="s">
        <v>429</v>
      </c>
      <c r="B145" s="96" t="s">
        <v>600</v>
      </c>
      <c r="C145" s="97" t="s">
        <v>254</v>
      </c>
      <c r="D145" s="98" t="s">
        <v>9</v>
      </c>
      <c r="E145" s="87"/>
      <c r="F145" s="88"/>
      <c r="G145" s="87"/>
      <c r="H145" s="79">
        <v>46</v>
      </c>
      <c r="I145" s="80"/>
      <c r="J145" s="70">
        <v>46</v>
      </c>
      <c r="K145" s="71">
        <v>1</v>
      </c>
    </row>
    <row r="146" spans="1:11" x14ac:dyDescent="0.25">
      <c r="A146" s="23" t="s">
        <v>430</v>
      </c>
      <c r="B146" s="102" t="s">
        <v>214</v>
      </c>
      <c r="C146" s="103" t="s">
        <v>182</v>
      </c>
      <c r="D146" s="250" t="s">
        <v>29</v>
      </c>
      <c r="E146" s="89"/>
      <c r="F146" s="180"/>
      <c r="G146" s="147"/>
      <c r="H146" s="81">
        <v>44</v>
      </c>
      <c r="I146" s="82">
        <v>2</v>
      </c>
      <c r="J146" s="12">
        <v>46</v>
      </c>
      <c r="K146" s="17">
        <v>2</v>
      </c>
    </row>
    <row r="147" spans="1:11" x14ac:dyDescent="0.25">
      <c r="A147" s="95" t="s">
        <v>431</v>
      </c>
      <c r="B147" s="96" t="s">
        <v>355</v>
      </c>
      <c r="C147" s="97" t="s">
        <v>341</v>
      </c>
      <c r="D147" s="98" t="s">
        <v>29</v>
      </c>
      <c r="E147" s="87"/>
      <c r="F147" s="88"/>
      <c r="G147" s="87"/>
      <c r="H147" s="79">
        <v>45</v>
      </c>
      <c r="I147" s="80"/>
      <c r="J147" s="70">
        <v>45</v>
      </c>
      <c r="K147" s="71">
        <v>1</v>
      </c>
    </row>
    <row r="148" spans="1:11" x14ac:dyDescent="0.25">
      <c r="A148" s="23" t="s">
        <v>432</v>
      </c>
      <c r="B148" s="102" t="s">
        <v>356</v>
      </c>
      <c r="C148" s="103" t="s">
        <v>326</v>
      </c>
      <c r="D148" s="250" t="s">
        <v>29</v>
      </c>
      <c r="E148" s="89"/>
      <c r="F148" s="180"/>
      <c r="G148" s="147"/>
      <c r="H148" s="81">
        <v>43</v>
      </c>
      <c r="I148" s="82"/>
      <c r="J148" s="12">
        <v>43</v>
      </c>
      <c r="K148" s="17">
        <v>1</v>
      </c>
    </row>
    <row r="149" spans="1:11" x14ac:dyDescent="0.25">
      <c r="A149" s="95" t="s">
        <v>433</v>
      </c>
      <c r="B149" s="96" t="s">
        <v>357</v>
      </c>
      <c r="C149" s="97" t="s">
        <v>341</v>
      </c>
      <c r="D149" s="98" t="s">
        <v>10</v>
      </c>
      <c r="E149" s="87"/>
      <c r="F149" s="88"/>
      <c r="G149" s="87"/>
      <c r="H149" s="79">
        <v>42</v>
      </c>
      <c r="I149" s="80"/>
      <c r="J149" s="70">
        <v>42</v>
      </c>
      <c r="K149" s="71">
        <v>1</v>
      </c>
    </row>
    <row r="150" spans="1:11" x14ac:dyDescent="0.25">
      <c r="A150" s="23" t="s">
        <v>434</v>
      </c>
      <c r="B150" s="102" t="s">
        <v>604</v>
      </c>
      <c r="C150" s="103" t="s">
        <v>254</v>
      </c>
      <c r="D150" s="250" t="s">
        <v>9</v>
      </c>
      <c r="E150" s="89"/>
      <c r="F150" s="180"/>
      <c r="G150" s="147"/>
      <c r="H150" s="81">
        <v>42</v>
      </c>
      <c r="I150" s="82"/>
      <c r="J150" s="12">
        <v>42</v>
      </c>
      <c r="K150" s="17">
        <v>1</v>
      </c>
    </row>
    <row r="151" spans="1:11" x14ac:dyDescent="0.25">
      <c r="A151" s="95" t="s">
        <v>435</v>
      </c>
      <c r="B151" s="96" t="s">
        <v>281</v>
      </c>
      <c r="C151" s="97" t="s">
        <v>201</v>
      </c>
      <c r="D151" s="98" t="s">
        <v>9</v>
      </c>
      <c r="E151" s="87"/>
      <c r="F151" s="88"/>
      <c r="G151" s="87"/>
      <c r="H151" s="79">
        <v>42</v>
      </c>
      <c r="I151" s="80"/>
      <c r="J151" s="70">
        <v>42</v>
      </c>
      <c r="K151" s="71">
        <v>1</v>
      </c>
    </row>
    <row r="152" spans="1:11" x14ac:dyDescent="0.25">
      <c r="A152" s="23" t="s">
        <v>436</v>
      </c>
      <c r="B152" s="102" t="s">
        <v>391</v>
      </c>
      <c r="C152" s="103" t="s">
        <v>182</v>
      </c>
      <c r="D152" s="250" t="s">
        <v>28</v>
      </c>
      <c r="E152" s="89"/>
      <c r="F152" s="180"/>
      <c r="G152" s="147"/>
      <c r="H152" s="81">
        <v>33</v>
      </c>
      <c r="I152" s="82">
        <v>9</v>
      </c>
      <c r="J152" s="12">
        <v>42</v>
      </c>
      <c r="K152" s="17">
        <v>2</v>
      </c>
    </row>
    <row r="153" spans="1:11" x14ac:dyDescent="0.25">
      <c r="A153" s="95" t="s">
        <v>437</v>
      </c>
      <c r="B153" s="96" t="s">
        <v>309</v>
      </c>
      <c r="C153" s="97" t="s">
        <v>272</v>
      </c>
      <c r="D153" s="98" t="s">
        <v>117</v>
      </c>
      <c r="E153" s="87"/>
      <c r="F153" s="88"/>
      <c r="G153" s="87"/>
      <c r="H153" s="79">
        <v>25</v>
      </c>
      <c r="I153" s="80">
        <v>16</v>
      </c>
      <c r="J153" s="70">
        <v>41</v>
      </c>
      <c r="K153" s="71">
        <v>2</v>
      </c>
    </row>
    <row r="154" spans="1:11" x14ac:dyDescent="0.25">
      <c r="A154" s="23" t="s">
        <v>438</v>
      </c>
      <c r="B154" s="102" t="s">
        <v>611</v>
      </c>
      <c r="C154" s="103" t="s">
        <v>612</v>
      </c>
      <c r="D154" s="250" t="s">
        <v>9</v>
      </c>
      <c r="E154" s="89"/>
      <c r="F154" s="180"/>
      <c r="G154" s="147"/>
      <c r="H154" s="81">
        <v>40</v>
      </c>
      <c r="I154" s="82"/>
      <c r="J154" s="12">
        <v>40</v>
      </c>
      <c r="K154" s="17">
        <v>1</v>
      </c>
    </row>
    <row r="155" spans="1:11" x14ac:dyDescent="0.25">
      <c r="A155" s="95" t="s">
        <v>439</v>
      </c>
      <c r="B155" s="96" t="s">
        <v>359</v>
      </c>
      <c r="C155" s="97" t="s">
        <v>334</v>
      </c>
      <c r="D155" s="98" t="s">
        <v>29</v>
      </c>
      <c r="E155" s="87"/>
      <c r="F155" s="88"/>
      <c r="G155" s="87"/>
      <c r="H155" s="79">
        <v>40</v>
      </c>
      <c r="I155" s="80"/>
      <c r="J155" s="70">
        <v>40</v>
      </c>
      <c r="K155" s="71">
        <v>1</v>
      </c>
    </row>
    <row r="156" spans="1:11" x14ac:dyDescent="0.25">
      <c r="A156" s="23" t="s">
        <v>440</v>
      </c>
      <c r="B156" s="102" t="s">
        <v>360</v>
      </c>
      <c r="C156" s="103" t="s">
        <v>334</v>
      </c>
      <c r="D156" s="250" t="s">
        <v>29</v>
      </c>
      <c r="E156" s="89"/>
      <c r="F156" s="180"/>
      <c r="G156" s="147"/>
      <c r="H156" s="81">
        <v>39</v>
      </c>
      <c r="I156" s="82"/>
      <c r="J156" s="12">
        <v>39</v>
      </c>
      <c r="K156" s="17">
        <v>1</v>
      </c>
    </row>
    <row r="157" spans="1:11" x14ac:dyDescent="0.25">
      <c r="A157" s="95" t="s">
        <v>441</v>
      </c>
      <c r="B157" s="96" t="s">
        <v>361</v>
      </c>
      <c r="C157" s="97" t="s">
        <v>334</v>
      </c>
      <c r="D157" s="98" t="s">
        <v>29</v>
      </c>
      <c r="E157" s="87"/>
      <c r="F157" s="88"/>
      <c r="G157" s="87"/>
      <c r="H157" s="79">
        <v>38</v>
      </c>
      <c r="I157" s="80"/>
      <c r="J157" s="70">
        <v>38</v>
      </c>
      <c r="K157" s="71">
        <v>1</v>
      </c>
    </row>
    <row r="158" spans="1:11" x14ac:dyDescent="0.25">
      <c r="A158" s="23" t="s">
        <v>442</v>
      </c>
      <c r="B158" s="102" t="s">
        <v>260</v>
      </c>
      <c r="C158" s="103" t="s">
        <v>47</v>
      </c>
      <c r="D158" s="250" t="s">
        <v>29</v>
      </c>
      <c r="E158" s="89"/>
      <c r="F158" s="180"/>
      <c r="G158" s="147"/>
      <c r="H158" s="81">
        <v>38</v>
      </c>
      <c r="I158" s="82"/>
      <c r="J158" s="12">
        <v>38</v>
      </c>
      <c r="K158" s="17">
        <v>1</v>
      </c>
    </row>
    <row r="159" spans="1:11" x14ac:dyDescent="0.25">
      <c r="A159" s="95" t="s">
        <v>443</v>
      </c>
      <c r="B159" s="96" t="s">
        <v>608</v>
      </c>
      <c r="C159" s="97" t="s">
        <v>609</v>
      </c>
      <c r="D159" s="98" t="s">
        <v>9</v>
      </c>
      <c r="E159" s="87"/>
      <c r="F159" s="88"/>
      <c r="G159" s="87"/>
      <c r="H159" s="79">
        <v>37</v>
      </c>
      <c r="I159" s="80"/>
      <c r="J159" s="70">
        <v>37</v>
      </c>
      <c r="K159" s="71">
        <v>1</v>
      </c>
    </row>
    <row r="160" spans="1:11" x14ac:dyDescent="0.25">
      <c r="A160" s="23" t="s">
        <v>444</v>
      </c>
      <c r="B160" s="102" t="s">
        <v>363</v>
      </c>
      <c r="C160" s="103" t="s">
        <v>364</v>
      </c>
      <c r="D160" s="250" t="s">
        <v>28</v>
      </c>
      <c r="E160" s="89"/>
      <c r="F160" s="180"/>
      <c r="G160" s="147"/>
      <c r="H160" s="81">
        <v>36</v>
      </c>
      <c r="I160" s="82"/>
      <c r="J160" s="12">
        <v>36</v>
      </c>
      <c r="K160" s="17">
        <v>1</v>
      </c>
    </row>
    <row r="161" spans="1:11" x14ac:dyDescent="0.25">
      <c r="A161" s="95" t="s">
        <v>445</v>
      </c>
      <c r="B161" s="96" t="s">
        <v>282</v>
      </c>
      <c r="C161" s="97" t="s">
        <v>201</v>
      </c>
      <c r="D161" s="98" t="s">
        <v>9</v>
      </c>
      <c r="E161" s="87"/>
      <c r="F161" s="88"/>
      <c r="G161" s="87"/>
      <c r="H161" s="79">
        <v>35</v>
      </c>
      <c r="I161" s="80"/>
      <c r="J161" s="70">
        <v>35</v>
      </c>
      <c r="K161" s="71">
        <v>1</v>
      </c>
    </row>
    <row r="162" spans="1:11" x14ac:dyDescent="0.25">
      <c r="A162" s="23" t="s">
        <v>446</v>
      </c>
      <c r="B162" s="102" t="s">
        <v>365</v>
      </c>
      <c r="C162" s="103" t="s">
        <v>364</v>
      </c>
      <c r="D162" s="250" t="s">
        <v>28</v>
      </c>
      <c r="E162" s="89"/>
      <c r="F162" s="180"/>
      <c r="G162" s="147"/>
      <c r="H162" s="81">
        <v>35</v>
      </c>
      <c r="I162" s="82"/>
      <c r="J162" s="12">
        <v>35</v>
      </c>
      <c r="K162" s="17">
        <v>1</v>
      </c>
    </row>
    <row r="163" spans="1:11" x14ac:dyDescent="0.25">
      <c r="A163" s="95" t="s">
        <v>447</v>
      </c>
      <c r="B163" s="96" t="s">
        <v>576</v>
      </c>
      <c r="C163" s="97" t="s">
        <v>339</v>
      </c>
      <c r="D163" s="98" t="s">
        <v>10</v>
      </c>
      <c r="E163" s="87"/>
      <c r="F163" s="88"/>
      <c r="G163" s="87"/>
      <c r="H163" s="79">
        <v>35</v>
      </c>
      <c r="I163" s="80"/>
      <c r="J163" s="70">
        <v>35</v>
      </c>
      <c r="K163" s="71">
        <v>1</v>
      </c>
    </row>
    <row r="164" spans="1:11" x14ac:dyDescent="0.25">
      <c r="A164" s="23" t="s">
        <v>448</v>
      </c>
      <c r="B164" s="102" t="s">
        <v>366</v>
      </c>
      <c r="C164" s="103" t="s">
        <v>341</v>
      </c>
      <c r="D164" s="250" t="s">
        <v>24</v>
      </c>
      <c r="E164" s="89"/>
      <c r="F164" s="180"/>
      <c r="G164" s="147"/>
      <c r="H164" s="81">
        <v>34</v>
      </c>
      <c r="I164" s="82"/>
      <c r="J164" s="12">
        <v>34</v>
      </c>
      <c r="K164" s="17">
        <v>1</v>
      </c>
    </row>
    <row r="165" spans="1:11" x14ac:dyDescent="0.25">
      <c r="A165" s="95" t="s">
        <v>449</v>
      </c>
      <c r="B165" s="96" t="s">
        <v>588</v>
      </c>
      <c r="C165" s="97" t="s">
        <v>589</v>
      </c>
      <c r="D165" s="98" t="s">
        <v>117</v>
      </c>
      <c r="E165" s="87"/>
      <c r="F165" s="88"/>
      <c r="G165" s="87"/>
      <c r="H165" s="79">
        <v>33</v>
      </c>
      <c r="I165" s="80"/>
      <c r="J165" s="70">
        <v>33</v>
      </c>
      <c r="K165" s="71">
        <v>1</v>
      </c>
    </row>
    <row r="166" spans="1:11" x14ac:dyDescent="0.25">
      <c r="A166" s="23" t="s">
        <v>450</v>
      </c>
      <c r="B166" s="102" t="s">
        <v>367</v>
      </c>
      <c r="C166" s="103" t="s">
        <v>182</v>
      </c>
      <c r="D166" s="250" t="s">
        <v>10</v>
      </c>
      <c r="E166" s="89"/>
      <c r="F166" s="180"/>
      <c r="G166" s="147"/>
      <c r="H166" s="81">
        <v>33</v>
      </c>
      <c r="I166" s="82"/>
      <c r="J166" s="12">
        <v>33</v>
      </c>
      <c r="K166" s="17">
        <v>1</v>
      </c>
    </row>
    <row r="167" spans="1:11" x14ac:dyDescent="0.25">
      <c r="A167" s="95" t="s">
        <v>451</v>
      </c>
      <c r="B167" s="96" t="s">
        <v>199</v>
      </c>
      <c r="C167" s="97" t="s">
        <v>274</v>
      </c>
      <c r="D167" s="98" t="s">
        <v>24</v>
      </c>
      <c r="E167" s="87"/>
      <c r="F167" s="88"/>
      <c r="G167" s="87"/>
      <c r="H167" s="79">
        <v>18</v>
      </c>
      <c r="I167" s="80">
        <v>15</v>
      </c>
      <c r="J167" s="70">
        <v>33</v>
      </c>
      <c r="K167" s="71">
        <v>2</v>
      </c>
    </row>
    <row r="168" spans="1:11" x14ac:dyDescent="0.25">
      <c r="A168" s="23" t="s">
        <v>452</v>
      </c>
      <c r="B168" s="102" t="s">
        <v>368</v>
      </c>
      <c r="C168" s="103" t="s">
        <v>182</v>
      </c>
      <c r="D168" s="250" t="s">
        <v>28</v>
      </c>
      <c r="E168" s="89"/>
      <c r="F168" s="180"/>
      <c r="G168" s="147"/>
      <c r="H168" s="81">
        <v>32</v>
      </c>
      <c r="I168" s="82"/>
      <c r="J168" s="12">
        <v>32</v>
      </c>
      <c r="K168" s="17">
        <v>1</v>
      </c>
    </row>
    <row r="169" spans="1:11" x14ac:dyDescent="0.25">
      <c r="A169" s="95" t="s">
        <v>453</v>
      </c>
      <c r="B169" s="96" t="s">
        <v>613</v>
      </c>
      <c r="C169" s="97" t="s">
        <v>272</v>
      </c>
      <c r="D169" s="98" t="s">
        <v>9</v>
      </c>
      <c r="E169" s="87"/>
      <c r="F169" s="88"/>
      <c r="G169" s="87"/>
      <c r="H169" s="79">
        <v>32</v>
      </c>
      <c r="I169" s="80"/>
      <c r="J169" s="70">
        <v>32</v>
      </c>
      <c r="K169" s="71">
        <v>1</v>
      </c>
    </row>
    <row r="170" spans="1:11" x14ac:dyDescent="0.25">
      <c r="A170" s="23" t="s">
        <v>454</v>
      </c>
      <c r="B170" s="102" t="s">
        <v>602</v>
      </c>
      <c r="C170" s="103" t="s">
        <v>254</v>
      </c>
      <c r="D170" s="250" t="s">
        <v>9</v>
      </c>
      <c r="E170" s="89"/>
      <c r="F170" s="180"/>
      <c r="G170" s="147"/>
      <c r="H170" s="81">
        <v>31</v>
      </c>
      <c r="I170" s="82"/>
      <c r="J170" s="12">
        <v>31</v>
      </c>
      <c r="K170" s="17">
        <v>1</v>
      </c>
    </row>
    <row r="171" spans="1:11" x14ac:dyDescent="0.25">
      <c r="A171" s="95" t="s">
        <v>455</v>
      </c>
      <c r="B171" s="96" t="s">
        <v>369</v>
      </c>
      <c r="C171" s="97" t="s">
        <v>182</v>
      </c>
      <c r="D171" s="98" t="s">
        <v>28</v>
      </c>
      <c r="E171" s="87"/>
      <c r="F171" s="88"/>
      <c r="G171" s="87"/>
      <c r="H171" s="79">
        <v>31</v>
      </c>
      <c r="I171" s="80"/>
      <c r="J171" s="70">
        <v>31</v>
      </c>
      <c r="K171" s="71">
        <v>1</v>
      </c>
    </row>
    <row r="172" spans="1:11" x14ac:dyDescent="0.25">
      <c r="A172" s="23" t="s">
        <v>456</v>
      </c>
      <c r="B172" s="102" t="s">
        <v>262</v>
      </c>
      <c r="C172" s="103" t="s">
        <v>47</v>
      </c>
      <c r="D172" s="250" t="s">
        <v>9</v>
      </c>
      <c r="E172" s="89"/>
      <c r="F172" s="180"/>
      <c r="G172" s="147"/>
      <c r="H172" s="81">
        <v>30</v>
      </c>
      <c r="I172" s="82"/>
      <c r="J172" s="12">
        <v>30</v>
      </c>
      <c r="K172" s="17">
        <v>1</v>
      </c>
    </row>
    <row r="173" spans="1:11" x14ac:dyDescent="0.25">
      <c r="A173" s="95" t="s">
        <v>457</v>
      </c>
      <c r="B173" s="96" t="s">
        <v>370</v>
      </c>
      <c r="C173" s="97" t="s">
        <v>339</v>
      </c>
      <c r="D173" s="98" t="s">
        <v>29</v>
      </c>
      <c r="E173" s="87"/>
      <c r="F173" s="88"/>
      <c r="G173" s="87"/>
      <c r="H173" s="79">
        <v>30</v>
      </c>
      <c r="I173" s="80"/>
      <c r="J173" s="70">
        <v>30</v>
      </c>
      <c r="K173" s="71">
        <v>1</v>
      </c>
    </row>
    <row r="174" spans="1:11" x14ac:dyDescent="0.25">
      <c r="A174" s="23" t="s">
        <v>458</v>
      </c>
      <c r="B174" s="102" t="s">
        <v>283</v>
      </c>
      <c r="C174" s="103" t="s">
        <v>201</v>
      </c>
      <c r="D174" s="250" t="s">
        <v>9</v>
      </c>
      <c r="E174" s="89"/>
      <c r="F174" s="180"/>
      <c r="G174" s="147"/>
      <c r="H174" s="81">
        <v>30</v>
      </c>
      <c r="I174" s="82"/>
      <c r="J174" s="12">
        <v>30</v>
      </c>
      <c r="K174" s="17">
        <v>1</v>
      </c>
    </row>
    <row r="175" spans="1:11" x14ac:dyDescent="0.25">
      <c r="A175" s="95" t="s">
        <v>459</v>
      </c>
      <c r="B175" s="96" t="s">
        <v>36</v>
      </c>
      <c r="C175" s="97" t="s">
        <v>201</v>
      </c>
      <c r="D175" s="98" t="s">
        <v>10</v>
      </c>
      <c r="E175" s="87"/>
      <c r="F175" s="88"/>
      <c r="G175" s="87"/>
      <c r="H175" s="79">
        <v>29</v>
      </c>
      <c r="I175" s="80"/>
      <c r="J175" s="70">
        <v>29</v>
      </c>
      <c r="K175" s="71">
        <v>1</v>
      </c>
    </row>
    <row r="176" spans="1:11" x14ac:dyDescent="0.25">
      <c r="A176" s="23" t="s">
        <v>460</v>
      </c>
      <c r="B176" s="102" t="s">
        <v>314</v>
      </c>
      <c r="C176" s="103" t="s">
        <v>272</v>
      </c>
      <c r="D176" s="250" t="s">
        <v>10</v>
      </c>
      <c r="E176" s="89"/>
      <c r="F176" s="180"/>
      <c r="G176" s="147"/>
      <c r="H176" s="81">
        <v>23</v>
      </c>
      <c r="I176" s="82">
        <v>6</v>
      </c>
      <c r="J176" s="12">
        <v>29</v>
      </c>
      <c r="K176" s="17">
        <v>2</v>
      </c>
    </row>
    <row r="177" spans="1:11" x14ac:dyDescent="0.25">
      <c r="A177" s="95" t="s">
        <v>461</v>
      </c>
      <c r="B177" s="96" t="s">
        <v>603</v>
      </c>
      <c r="C177" s="97" t="s">
        <v>592</v>
      </c>
      <c r="D177" s="98" t="s">
        <v>9</v>
      </c>
      <c r="E177" s="87"/>
      <c r="F177" s="88"/>
      <c r="G177" s="87"/>
      <c r="H177" s="79">
        <v>28</v>
      </c>
      <c r="I177" s="80"/>
      <c r="J177" s="70">
        <v>28</v>
      </c>
      <c r="K177" s="71">
        <v>1</v>
      </c>
    </row>
    <row r="178" spans="1:11" x14ac:dyDescent="0.25">
      <c r="A178" s="23" t="s">
        <v>462</v>
      </c>
      <c r="B178" s="102" t="s">
        <v>372</v>
      </c>
      <c r="C178" s="103" t="s">
        <v>326</v>
      </c>
      <c r="D178" s="250" t="s">
        <v>29</v>
      </c>
      <c r="E178" s="89"/>
      <c r="F178" s="180"/>
      <c r="G178" s="147"/>
      <c r="H178" s="81">
        <v>28</v>
      </c>
      <c r="I178" s="82"/>
      <c r="J178" s="12">
        <v>28</v>
      </c>
      <c r="K178" s="17">
        <v>1</v>
      </c>
    </row>
    <row r="179" spans="1:11" x14ac:dyDescent="0.25">
      <c r="A179" s="95" t="s">
        <v>463</v>
      </c>
      <c r="B179" s="96" t="s">
        <v>599</v>
      </c>
      <c r="C179" s="97" t="s">
        <v>272</v>
      </c>
      <c r="D179" s="98" t="s">
        <v>9</v>
      </c>
      <c r="E179" s="87"/>
      <c r="F179" s="88"/>
      <c r="G179" s="87"/>
      <c r="H179" s="79">
        <v>27</v>
      </c>
      <c r="I179" s="80"/>
      <c r="J179" s="70">
        <v>27</v>
      </c>
      <c r="K179" s="71">
        <v>1</v>
      </c>
    </row>
    <row r="180" spans="1:11" x14ac:dyDescent="0.25">
      <c r="A180" s="23" t="s">
        <v>464</v>
      </c>
      <c r="B180" s="102" t="s">
        <v>180</v>
      </c>
      <c r="C180" s="103" t="s">
        <v>31</v>
      </c>
      <c r="D180" s="250" t="s">
        <v>10</v>
      </c>
      <c r="E180" s="89"/>
      <c r="F180" s="180"/>
      <c r="G180" s="147"/>
      <c r="H180" s="81">
        <v>27</v>
      </c>
      <c r="I180" s="82"/>
      <c r="J180" s="12">
        <v>27</v>
      </c>
      <c r="K180" s="17">
        <v>1</v>
      </c>
    </row>
    <row r="181" spans="1:11" x14ac:dyDescent="0.25">
      <c r="A181" s="95" t="s">
        <v>465</v>
      </c>
      <c r="B181" s="96" t="s">
        <v>220</v>
      </c>
      <c r="C181" s="97" t="s">
        <v>201</v>
      </c>
      <c r="D181" s="98" t="s">
        <v>9</v>
      </c>
      <c r="E181" s="87"/>
      <c r="F181" s="88"/>
      <c r="G181" s="87"/>
      <c r="H181" s="79">
        <v>27</v>
      </c>
      <c r="I181" s="80"/>
      <c r="J181" s="70">
        <v>27</v>
      </c>
      <c r="K181" s="71">
        <v>1</v>
      </c>
    </row>
    <row r="182" spans="1:11" x14ac:dyDescent="0.25">
      <c r="A182" s="23" t="s">
        <v>466</v>
      </c>
      <c r="B182" s="102" t="s">
        <v>373</v>
      </c>
      <c r="C182" s="103" t="s">
        <v>182</v>
      </c>
      <c r="D182" s="250" t="s">
        <v>10</v>
      </c>
      <c r="E182" s="89"/>
      <c r="F182" s="180"/>
      <c r="G182" s="147"/>
      <c r="H182" s="81">
        <v>27</v>
      </c>
      <c r="I182" s="82"/>
      <c r="J182" s="12">
        <v>27</v>
      </c>
      <c r="K182" s="17">
        <v>1</v>
      </c>
    </row>
    <row r="183" spans="1:11" x14ac:dyDescent="0.25">
      <c r="A183" s="95" t="s">
        <v>467</v>
      </c>
      <c r="B183" s="96" t="s">
        <v>166</v>
      </c>
      <c r="C183" s="97" t="s">
        <v>201</v>
      </c>
      <c r="D183" s="98" t="s">
        <v>9</v>
      </c>
      <c r="E183" s="87"/>
      <c r="F183" s="88"/>
      <c r="G183" s="87"/>
      <c r="H183" s="79">
        <v>26</v>
      </c>
      <c r="I183" s="80"/>
      <c r="J183" s="70">
        <v>26</v>
      </c>
      <c r="K183" s="71">
        <v>1</v>
      </c>
    </row>
    <row r="184" spans="1:11" x14ac:dyDescent="0.25">
      <c r="A184" s="23" t="s">
        <v>468</v>
      </c>
      <c r="B184" s="102" t="s">
        <v>374</v>
      </c>
      <c r="C184" s="103" t="s">
        <v>182</v>
      </c>
      <c r="D184" s="250" t="s">
        <v>29</v>
      </c>
      <c r="E184" s="89"/>
      <c r="F184" s="180"/>
      <c r="G184" s="147"/>
      <c r="H184" s="81">
        <v>26</v>
      </c>
      <c r="I184" s="82"/>
      <c r="J184" s="12">
        <v>26</v>
      </c>
      <c r="K184" s="17">
        <v>1</v>
      </c>
    </row>
    <row r="185" spans="1:11" x14ac:dyDescent="0.25">
      <c r="A185" s="95" t="s">
        <v>469</v>
      </c>
      <c r="B185" s="96" t="s">
        <v>375</v>
      </c>
      <c r="C185" s="97" t="s">
        <v>332</v>
      </c>
      <c r="D185" s="98" t="s">
        <v>28</v>
      </c>
      <c r="E185" s="87"/>
      <c r="F185" s="88"/>
      <c r="G185" s="87"/>
      <c r="H185" s="79">
        <v>25</v>
      </c>
      <c r="I185" s="80"/>
      <c r="J185" s="70">
        <v>25</v>
      </c>
      <c r="K185" s="71">
        <v>1</v>
      </c>
    </row>
    <row r="186" spans="1:11" x14ac:dyDescent="0.25">
      <c r="A186" s="23" t="s">
        <v>470</v>
      </c>
      <c r="B186" s="102" t="s">
        <v>263</v>
      </c>
      <c r="C186" s="103" t="s">
        <v>47</v>
      </c>
      <c r="D186" s="250" t="s">
        <v>10</v>
      </c>
      <c r="E186" s="89"/>
      <c r="F186" s="180"/>
      <c r="G186" s="147"/>
      <c r="H186" s="81">
        <v>24</v>
      </c>
      <c r="I186" s="82"/>
      <c r="J186" s="12">
        <v>24</v>
      </c>
      <c r="K186" s="17">
        <v>1</v>
      </c>
    </row>
    <row r="187" spans="1:11" x14ac:dyDescent="0.25">
      <c r="A187" s="95" t="s">
        <v>471</v>
      </c>
      <c r="B187" s="96" t="s">
        <v>376</v>
      </c>
      <c r="C187" s="97" t="s">
        <v>339</v>
      </c>
      <c r="D187" s="98" t="s">
        <v>29</v>
      </c>
      <c r="E187" s="87"/>
      <c r="F187" s="88"/>
      <c r="G187" s="87"/>
      <c r="H187" s="79">
        <v>24</v>
      </c>
      <c r="I187" s="80"/>
      <c r="J187" s="70">
        <v>24</v>
      </c>
      <c r="K187" s="71">
        <v>1</v>
      </c>
    </row>
    <row r="188" spans="1:11" x14ac:dyDescent="0.25">
      <c r="A188" s="23" t="s">
        <v>472</v>
      </c>
      <c r="B188" s="102" t="s">
        <v>593</v>
      </c>
      <c r="C188" s="103" t="s">
        <v>254</v>
      </c>
      <c r="D188" s="250" t="s">
        <v>117</v>
      </c>
      <c r="E188" s="89"/>
      <c r="F188" s="180"/>
      <c r="G188" s="147"/>
      <c r="H188" s="81">
        <v>24</v>
      </c>
      <c r="I188" s="82"/>
      <c r="J188" s="12">
        <v>24</v>
      </c>
      <c r="K188" s="17">
        <v>1</v>
      </c>
    </row>
    <row r="189" spans="1:11" x14ac:dyDescent="0.25">
      <c r="A189" s="95" t="s">
        <v>473</v>
      </c>
      <c r="B189" s="96" t="s">
        <v>315</v>
      </c>
      <c r="C189" s="97" t="s">
        <v>273</v>
      </c>
      <c r="D189" s="98" t="s">
        <v>10</v>
      </c>
      <c r="E189" s="87"/>
      <c r="F189" s="88"/>
      <c r="G189" s="87"/>
      <c r="H189" s="79">
        <v>22</v>
      </c>
      <c r="I189" s="80">
        <v>2</v>
      </c>
      <c r="J189" s="70">
        <v>24</v>
      </c>
      <c r="K189" s="71">
        <v>2</v>
      </c>
    </row>
    <row r="190" spans="1:11" x14ac:dyDescent="0.25">
      <c r="A190" s="23" t="s">
        <v>474</v>
      </c>
      <c r="B190" s="102" t="s">
        <v>192</v>
      </c>
      <c r="C190" s="103" t="s">
        <v>274</v>
      </c>
      <c r="D190" s="250" t="s">
        <v>117</v>
      </c>
      <c r="E190" s="89"/>
      <c r="F190" s="180"/>
      <c r="G190" s="147"/>
      <c r="H190" s="81">
        <v>21</v>
      </c>
      <c r="I190" s="82">
        <v>3</v>
      </c>
      <c r="J190" s="12">
        <v>24</v>
      </c>
      <c r="K190" s="17">
        <v>2</v>
      </c>
    </row>
    <row r="191" spans="1:11" x14ac:dyDescent="0.25">
      <c r="A191" s="95" t="s">
        <v>475</v>
      </c>
      <c r="B191" s="96" t="s">
        <v>377</v>
      </c>
      <c r="C191" s="97" t="s">
        <v>341</v>
      </c>
      <c r="D191" s="98" t="s">
        <v>29</v>
      </c>
      <c r="E191" s="87"/>
      <c r="F191" s="88"/>
      <c r="G191" s="87"/>
      <c r="H191" s="79">
        <v>23</v>
      </c>
      <c r="I191" s="80"/>
      <c r="J191" s="70">
        <v>23</v>
      </c>
      <c r="K191" s="71">
        <v>1</v>
      </c>
    </row>
    <row r="192" spans="1:11" x14ac:dyDescent="0.25">
      <c r="A192" s="23" t="s">
        <v>476</v>
      </c>
      <c r="B192" s="102" t="s">
        <v>578</v>
      </c>
      <c r="C192" s="103" t="s">
        <v>394</v>
      </c>
      <c r="D192" s="250" t="s">
        <v>9</v>
      </c>
      <c r="E192" s="89"/>
      <c r="F192" s="180"/>
      <c r="G192" s="147"/>
      <c r="H192" s="81">
        <v>23</v>
      </c>
      <c r="I192" s="82"/>
      <c r="J192" s="12">
        <v>23</v>
      </c>
      <c r="K192" s="17">
        <v>1</v>
      </c>
    </row>
    <row r="193" spans="1:11" x14ac:dyDescent="0.25">
      <c r="A193" s="95" t="s">
        <v>517</v>
      </c>
      <c r="B193" s="96" t="s">
        <v>313</v>
      </c>
      <c r="C193" s="97" t="s">
        <v>273</v>
      </c>
      <c r="D193" s="98" t="s">
        <v>117</v>
      </c>
      <c r="E193" s="87"/>
      <c r="F193" s="88"/>
      <c r="G193" s="87"/>
      <c r="H193" s="79">
        <v>16</v>
      </c>
      <c r="I193" s="80">
        <v>7</v>
      </c>
      <c r="J193" s="70">
        <v>23</v>
      </c>
      <c r="K193" s="71">
        <v>2</v>
      </c>
    </row>
    <row r="194" spans="1:11" x14ac:dyDescent="0.25">
      <c r="A194" s="23" t="s">
        <v>518</v>
      </c>
      <c r="B194" s="102" t="s">
        <v>311</v>
      </c>
      <c r="C194" s="103" t="s">
        <v>273</v>
      </c>
      <c r="D194" s="250" t="s">
        <v>9</v>
      </c>
      <c r="E194" s="89"/>
      <c r="F194" s="180"/>
      <c r="G194" s="147"/>
      <c r="H194" s="81">
        <v>12</v>
      </c>
      <c r="I194" s="82">
        <v>11</v>
      </c>
      <c r="J194" s="12">
        <v>23</v>
      </c>
      <c r="K194" s="17">
        <v>2</v>
      </c>
    </row>
    <row r="195" spans="1:11" x14ac:dyDescent="0.25">
      <c r="A195" s="95" t="s">
        <v>519</v>
      </c>
      <c r="B195" s="96" t="s">
        <v>305</v>
      </c>
      <c r="C195" s="97" t="s">
        <v>272</v>
      </c>
      <c r="D195" s="98" t="s">
        <v>9</v>
      </c>
      <c r="E195" s="87"/>
      <c r="F195" s="88"/>
      <c r="G195" s="87"/>
      <c r="H195" s="79">
        <v>22</v>
      </c>
      <c r="I195" s="80"/>
      <c r="J195" s="70">
        <v>22</v>
      </c>
      <c r="K195" s="71">
        <v>1</v>
      </c>
    </row>
    <row r="196" spans="1:11" x14ac:dyDescent="0.25">
      <c r="A196" s="23" t="s">
        <v>520</v>
      </c>
      <c r="B196" s="102" t="s">
        <v>378</v>
      </c>
      <c r="C196" s="103" t="s">
        <v>341</v>
      </c>
      <c r="D196" s="250" t="s">
        <v>28</v>
      </c>
      <c r="E196" s="89"/>
      <c r="F196" s="180"/>
      <c r="G196" s="147"/>
      <c r="H196" s="81">
        <v>22</v>
      </c>
      <c r="I196" s="82"/>
      <c r="J196" s="12">
        <v>22</v>
      </c>
      <c r="K196" s="17">
        <v>1</v>
      </c>
    </row>
    <row r="197" spans="1:11" x14ac:dyDescent="0.25">
      <c r="A197" s="95" t="s">
        <v>521</v>
      </c>
      <c r="B197" s="96" t="s">
        <v>379</v>
      </c>
      <c r="C197" s="97" t="s">
        <v>182</v>
      </c>
      <c r="D197" s="98" t="s">
        <v>29</v>
      </c>
      <c r="E197" s="87"/>
      <c r="F197" s="88"/>
      <c r="G197" s="87"/>
      <c r="H197" s="79">
        <v>21</v>
      </c>
      <c r="I197" s="80"/>
      <c r="J197" s="70">
        <v>21</v>
      </c>
      <c r="K197" s="71">
        <v>1</v>
      </c>
    </row>
    <row r="198" spans="1:11" x14ac:dyDescent="0.25">
      <c r="A198" s="23" t="s">
        <v>522</v>
      </c>
      <c r="B198" s="102" t="s">
        <v>591</v>
      </c>
      <c r="C198" s="103" t="s">
        <v>592</v>
      </c>
      <c r="D198" s="250" t="s">
        <v>117</v>
      </c>
      <c r="E198" s="89"/>
      <c r="F198" s="180"/>
      <c r="G198" s="147"/>
      <c r="H198" s="81">
        <v>20</v>
      </c>
      <c r="I198" s="82"/>
      <c r="J198" s="12">
        <v>20</v>
      </c>
      <c r="K198" s="17">
        <v>1</v>
      </c>
    </row>
    <row r="199" spans="1:11" x14ac:dyDescent="0.25">
      <c r="A199" s="95" t="s">
        <v>523</v>
      </c>
      <c r="B199" s="96" t="s">
        <v>380</v>
      </c>
      <c r="C199" s="97" t="s">
        <v>182</v>
      </c>
      <c r="D199" s="98" t="s">
        <v>29</v>
      </c>
      <c r="E199" s="87"/>
      <c r="F199" s="88"/>
      <c r="G199" s="87"/>
      <c r="H199" s="79">
        <v>20</v>
      </c>
      <c r="I199" s="80"/>
      <c r="J199" s="70">
        <v>20</v>
      </c>
      <c r="K199" s="71">
        <v>1</v>
      </c>
    </row>
    <row r="200" spans="1:11" x14ac:dyDescent="0.25">
      <c r="A200" s="23" t="s">
        <v>524</v>
      </c>
      <c r="B200" s="102" t="s">
        <v>381</v>
      </c>
      <c r="C200" s="103" t="s">
        <v>182</v>
      </c>
      <c r="D200" s="250" t="s">
        <v>28</v>
      </c>
      <c r="E200" s="89"/>
      <c r="F200" s="180"/>
      <c r="G200" s="147"/>
      <c r="H200" s="81">
        <v>19</v>
      </c>
      <c r="I200" s="82"/>
      <c r="J200" s="12">
        <v>19</v>
      </c>
      <c r="K200" s="17">
        <v>1</v>
      </c>
    </row>
    <row r="201" spans="1:11" x14ac:dyDescent="0.25">
      <c r="A201" s="95" t="s">
        <v>525</v>
      </c>
      <c r="B201" s="96" t="s">
        <v>382</v>
      </c>
      <c r="C201" s="97" t="s">
        <v>334</v>
      </c>
      <c r="D201" s="98" t="s">
        <v>29</v>
      </c>
      <c r="E201" s="87"/>
      <c r="F201" s="88"/>
      <c r="G201" s="87"/>
      <c r="H201" s="79">
        <v>18</v>
      </c>
      <c r="I201" s="80"/>
      <c r="J201" s="70">
        <v>18</v>
      </c>
      <c r="K201" s="71">
        <v>1</v>
      </c>
    </row>
    <row r="202" spans="1:11" x14ac:dyDescent="0.25">
      <c r="A202" s="23" t="s">
        <v>526</v>
      </c>
      <c r="B202" s="102" t="s">
        <v>154</v>
      </c>
      <c r="C202" s="103" t="s">
        <v>47</v>
      </c>
      <c r="D202" s="250" t="s">
        <v>117</v>
      </c>
      <c r="E202" s="89"/>
      <c r="F202" s="180"/>
      <c r="G202" s="147"/>
      <c r="H202" s="81">
        <v>18</v>
      </c>
      <c r="I202" s="82"/>
      <c r="J202" s="12">
        <v>18</v>
      </c>
      <c r="K202" s="17">
        <v>1</v>
      </c>
    </row>
    <row r="203" spans="1:11" x14ac:dyDescent="0.25">
      <c r="A203" s="95" t="s">
        <v>527</v>
      </c>
      <c r="B203" s="96" t="s">
        <v>383</v>
      </c>
      <c r="C203" s="97" t="s">
        <v>341</v>
      </c>
      <c r="D203" s="98" t="s">
        <v>29</v>
      </c>
      <c r="E203" s="87"/>
      <c r="F203" s="88"/>
      <c r="G203" s="87"/>
      <c r="H203" s="79">
        <v>17</v>
      </c>
      <c r="I203" s="80"/>
      <c r="J203" s="70">
        <v>17</v>
      </c>
      <c r="K203" s="71">
        <v>1</v>
      </c>
    </row>
    <row r="204" spans="1:11" x14ac:dyDescent="0.25">
      <c r="A204" s="23" t="s">
        <v>528</v>
      </c>
      <c r="B204" s="102" t="s">
        <v>601</v>
      </c>
      <c r="C204" s="103" t="s">
        <v>272</v>
      </c>
      <c r="D204" s="250" t="s">
        <v>9</v>
      </c>
      <c r="E204" s="89"/>
      <c r="F204" s="180"/>
      <c r="G204" s="147"/>
      <c r="H204" s="81">
        <v>17</v>
      </c>
      <c r="I204" s="82"/>
      <c r="J204" s="12">
        <v>17</v>
      </c>
      <c r="K204" s="17">
        <v>1</v>
      </c>
    </row>
    <row r="205" spans="1:11" x14ac:dyDescent="0.25">
      <c r="A205" s="95" t="s">
        <v>529</v>
      </c>
      <c r="B205" s="96" t="s">
        <v>284</v>
      </c>
      <c r="C205" s="97" t="s">
        <v>298</v>
      </c>
      <c r="D205" s="98" t="s">
        <v>9</v>
      </c>
      <c r="E205" s="87"/>
      <c r="F205" s="88"/>
      <c r="G205" s="87"/>
      <c r="H205" s="79">
        <v>17</v>
      </c>
      <c r="I205" s="80"/>
      <c r="J205" s="70">
        <v>17</v>
      </c>
      <c r="K205" s="71">
        <v>1</v>
      </c>
    </row>
    <row r="206" spans="1:11" x14ac:dyDescent="0.25">
      <c r="A206" s="23" t="s">
        <v>530</v>
      </c>
      <c r="B206" s="102" t="s">
        <v>285</v>
      </c>
      <c r="C206" s="103" t="s">
        <v>201</v>
      </c>
      <c r="D206" s="250" t="s">
        <v>24</v>
      </c>
      <c r="E206" s="89"/>
      <c r="F206" s="180"/>
      <c r="G206" s="147"/>
      <c r="H206" s="81">
        <v>16</v>
      </c>
      <c r="I206" s="82"/>
      <c r="J206" s="12">
        <v>16</v>
      </c>
      <c r="K206" s="17">
        <v>1</v>
      </c>
    </row>
    <row r="207" spans="1:11" x14ac:dyDescent="0.25">
      <c r="A207" s="95" t="s">
        <v>531</v>
      </c>
      <c r="B207" s="96" t="s">
        <v>217</v>
      </c>
      <c r="C207" s="97" t="s">
        <v>47</v>
      </c>
      <c r="D207" s="98" t="s">
        <v>29</v>
      </c>
      <c r="E207" s="87"/>
      <c r="F207" s="88"/>
      <c r="G207" s="87"/>
      <c r="H207" s="79">
        <v>16</v>
      </c>
      <c r="I207" s="80"/>
      <c r="J207" s="70">
        <v>16</v>
      </c>
      <c r="K207" s="71">
        <v>1</v>
      </c>
    </row>
    <row r="208" spans="1:11" x14ac:dyDescent="0.25">
      <c r="A208" s="23" t="s">
        <v>532</v>
      </c>
      <c r="B208" s="102" t="s">
        <v>384</v>
      </c>
      <c r="C208" s="103" t="s">
        <v>341</v>
      </c>
      <c r="D208" s="250" t="s">
        <v>29</v>
      </c>
      <c r="E208" s="89"/>
      <c r="F208" s="180"/>
      <c r="G208" s="147"/>
      <c r="H208" s="81">
        <v>16</v>
      </c>
      <c r="I208" s="82"/>
      <c r="J208" s="12">
        <v>16</v>
      </c>
      <c r="K208" s="17">
        <v>1</v>
      </c>
    </row>
    <row r="209" spans="1:11" x14ac:dyDescent="0.25">
      <c r="A209" s="95" t="s">
        <v>533</v>
      </c>
      <c r="B209" s="96" t="s">
        <v>286</v>
      </c>
      <c r="C209" s="97" t="s">
        <v>201</v>
      </c>
      <c r="D209" s="98" t="s">
        <v>9</v>
      </c>
      <c r="E209" s="87"/>
      <c r="F209" s="88"/>
      <c r="G209" s="87"/>
      <c r="H209" s="79">
        <v>15</v>
      </c>
      <c r="I209" s="80"/>
      <c r="J209" s="70">
        <v>15</v>
      </c>
      <c r="K209" s="71">
        <v>1</v>
      </c>
    </row>
    <row r="210" spans="1:11" x14ac:dyDescent="0.25">
      <c r="A210" s="23" t="s">
        <v>534</v>
      </c>
      <c r="B210" s="102" t="s">
        <v>558</v>
      </c>
      <c r="C210" s="103" t="s">
        <v>31</v>
      </c>
      <c r="D210" s="250" t="s">
        <v>29</v>
      </c>
      <c r="E210" s="89"/>
      <c r="F210" s="180"/>
      <c r="G210" s="147"/>
      <c r="H210" s="81">
        <v>15</v>
      </c>
      <c r="I210" s="82"/>
      <c r="J210" s="12">
        <v>15</v>
      </c>
      <c r="K210" s="17">
        <v>1</v>
      </c>
    </row>
    <row r="211" spans="1:11" x14ac:dyDescent="0.25">
      <c r="A211" s="95" t="s">
        <v>535</v>
      </c>
      <c r="B211" s="96" t="s">
        <v>579</v>
      </c>
      <c r="C211" s="97" t="s">
        <v>394</v>
      </c>
      <c r="D211" s="98" t="s">
        <v>9</v>
      </c>
      <c r="E211" s="87"/>
      <c r="F211" s="88"/>
      <c r="G211" s="87"/>
      <c r="H211" s="79">
        <v>15</v>
      </c>
      <c r="I211" s="80"/>
      <c r="J211" s="70">
        <v>15</v>
      </c>
      <c r="K211" s="71">
        <v>1</v>
      </c>
    </row>
    <row r="212" spans="1:11" x14ac:dyDescent="0.25">
      <c r="A212" s="23" t="s">
        <v>536</v>
      </c>
      <c r="B212" s="102" t="s">
        <v>596</v>
      </c>
      <c r="C212" s="103" t="s">
        <v>272</v>
      </c>
      <c r="D212" s="250" t="s">
        <v>24</v>
      </c>
      <c r="E212" s="89"/>
      <c r="F212" s="180"/>
      <c r="G212" s="147"/>
      <c r="H212" s="81">
        <v>15</v>
      </c>
      <c r="I212" s="82"/>
      <c r="J212" s="12">
        <v>15</v>
      </c>
      <c r="K212" s="17">
        <v>1</v>
      </c>
    </row>
    <row r="213" spans="1:11" x14ac:dyDescent="0.25">
      <c r="A213" s="95" t="s">
        <v>537</v>
      </c>
      <c r="B213" s="96" t="s">
        <v>385</v>
      </c>
      <c r="C213" s="97" t="s">
        <v>182</v>
      </c>
      <c r="D213" s="98" t="s">
        <v>29</v>
      </c>
      <c r="E213" s="87"/>
      <c r="F213" s="88"/>
      <c r="G213" s="87"/>
      <c r="H213" s="79">
        <v>15</v>
      </c>
      <c r="I213" s="80"/>
      <c r="J213" s="70">
        <v>15</v>
      </c>
      <c r="K213" s="71">
        <v>1</v>
      </c>
    </row>
    <row r="214" spans="1:11" x14ac:dyDescent="0.25">
      <c r="A214" s="23" t="s">
        <v>538</v>
      </c>
      <c r="B214" s="102" t="s">
        <v>386</v>
      </c>
      <c r="C214" s="103" t="s">
        <v>182</v>
      </c>
      <c r="D214" s="250" t="s">
        <v>28</v>
      </c>
      <c r="E214" s="89"/>
      <c r="F214" s="180"/>
      <c r="G214" s="147"/>
      <c r="H214" s="81">
        <v>15</v>
      </c>
      <c r="I214" s="82"/>
      <c r="J214" s="12">
        <v>15</v>
      </c>
      <c r="K214" s="17">
        <v>1</v>
      </c>
    </row>
    <row r="215" spans="1:11" x14ac:dyDescent="0.25">
      <c r="A215" s="95" t="s">
        <v>539</v>
      </c>
      <c r="B215" s="96" t="s">
        <v>605</v>
      </c>
      <c r="C215" s="97" t="s">
        <v>595</v>
      </c>
      <c r="D215" s="98" t="s">
        <v>9</v>
      </c>
      <c r="E215" s="87"/>
      <c r="F215" s="88"/>
      <c r="G215" s="87"/>
      <c r="H215" s="79">
        <v>14</v>
      </c>
      <c r="I215" s="80"/>
      <c r="J215" s="70">
        <v>14</v>
      </c>
      <c r="K215" s="71">
        <v>1</v>
      </c>
    </row>
    <row r="216" spans="1:11" x14ac:dyDescent="0.25">
      <c r="A216" s="23" t="s">
        <v>540</v>
      </c>
      <c r="B216" s="102" t="s">
        <v>310</v>
      </c>
      <c r="C216" s="103" t="s">
        <v>272</v>
      </c>
      <c r="D216" s="250" t="s">
        <v>24</v>
      </c>
      <c r="E216" s="89"/>
      <c r="F216" s="180"/>
      <c r="G216" s="147"/>
      <c r="H216" s="81">
        <v>13</v>
      </c>
      <c r="I216" s="82"/>
      <c r="J216" s="12">
        <v>13</v>
      </c>
      <c r="K216" s="17">
        <v>1</v>
      </c>
    </row>
    <row r="217" spans="1:11" x14ac:dyDescent="0.25">
      <c r="A217" s="95" t="s">
        <v>541</v>
      </c>
      <c r="B217" s="96" t="s">
        <v>606</v>
      </c>
      <c r="C217" s="97" t="s">
        <v>595</v>
      </c>
      <c r="D217" s="98" t="s">
        <v>9</v>
      </c>
      <c r="E217" s="87"/>
      <c r="F217" s="88"/>
      <c r="G217" s="87"/>
      <c r="H217" s="79">
        <v>13</v>
      </c>
      <c r="I217" s="80"/>
      <c r="J217" s="70">
        <v>13</v>
      </c>
      <c r="K217" s="71">
        <v>1</v>
      </c>
    </row>
    <row r="218" spans="1:11" x14ac:dyDescent="0.25">
      <c r="A218" s="23" t="s">
        <v>542</v>
      </c>
      <c r="B218" s="102" t="s">
        <v>288</v>
      </c>
      <c r="C218" s="103" t="s">
        <v>201</v>
      </c>
      <c r="D218" s="250" t="s">
        <v>9</v>
      </c>
      <c r="E218" s="89"/>
      <c r="F218" s="180"/>
      <c r="G218" s="147"/>
      <c r="H218" s="81">
        <v>13</v>
      </c>
      <c r="I218" s="82"/>
      <c r="J218" s="12">
        <v>13</v>
      </c>
      <c r="K218" s="17">
        <v>1</v>
      </c>
    </row>
    <row r="219" spans="1:11" x14ac:dyDescent="0.25">
      <c r="A219" s="95" t="s">
        <v>543</v>
      </c>
      <c r="B219" s="96" t="s">
        <v>387</v>
      </c>
      <c r="C219" s="97" t="s">
        <v>182</v>
      </c>
      <c r="D219" s="98" t="s">
        <v>28</v>
      </c>
      <c r="E219" s="87"/>
      <c r="F219" s="88"/>
      <c r="G219" s="87"/>
      <c r="H219" s="79">
        <v>13</v>
      </c>
      <c r="I219" s="80"/>
      <c r="J219" s="70">
        <v>13</v>
      </c>
      <c r="K219" s="71">
        <v>1</v>
      </c>
    </row>
    <row r="220" spans="1:11" x14ac:dyDescent="0.25">
      <c r="A220" s="23" t="s">
        <v>544</v>
      </c>
      <c r="B220" s="102" t="s">
        <v>559</v>
      </c>
      <c r="C220" s="103" t="s">
        <v>182</v>
      </c>
      <c r="D220" s="250" t="s">
        <v>29</v>
      </c>
      <c r="E220" s="89"/>
      <c r="F220" s="180"/>
      <c r="G220" s="147"/>
      <c r="H220" s="81">
        <v>13</v>
      </c>
      <c r="I220" s="82"/>
      <c r="J220" s="12">
        <v>13</v>
      </c>
      <c r="K220" s="17">
        <v>1</v>
      </c>
    </row>
    <row r="221" spans="1:11" x14ac:dyDescent="0.25">
      <c r="A221" s="95" t="s">
        <v>545</v>
      </c>
      <c r="B221" s="96" t="s">
        <v>312</v>
      </c>
      <c r="C221" s="97" t="s">
        <v>272</v>
      </c>
      <c r="D221" s="98" t="s">
        <v>28</v>
      </c>
      <c r="E221" s="87"/>
      <c r="F221" s="88"/>
      <c r="G221" s="87"/>
      <c r="H221" s="79">
        <v>9</v>
      </c>
      <c r="I221" s="80">
        <v>4</v>
      </c>
      <c r="J221" s="70">
        <v>13</v>
      </c>
      <c r="K221" s="71">
        <v>2</v>
      </c>
    </row>
    <row r="222" spans="1:11" x14ac:dyDescent="0.25">
      <c r="A222" s="23" t="s">
        <v>546</v>
      </c>
      <c r="B222" s="102" t="s">
        <v>264</v>
      </c>
      <c r="C222" s="103" t="s">
        <v>47</v>
      </c>
      <c r="D222" s="250" t="s">
        <v>28</v>
      </c>
      <c r="E222" s="89"/>
      <c r="F222" s="180"/>
      <c r="G222" s="147"/>
      <c r="H222" s="81">
        <v>12</v>
      </c>
      <c r="I222" s="82"/>
      <c r="J222" s="12">
        <v>12</v>
      </c>
      <c r="K222" s="17">
        <v>1</v>
      </c>
    </row>
    <row r="223" spans="1:11" x14ac:dyDescent="0.25">
      <c r="A223" s="95" t="s">
        <v>547</v>
      </c>
      <c r="B223" s="96" t="s">
        <v>388</v>
      </c>
      <c r="C223" s="97" t="s">
        <v>332</v>
      </c>
      <c r="D223" s="98" t="s">
        <v>28</v>
      </c>
      <c r="E223" s="87"/>
      <c r="F223" s="88"/>
      <c r="G223" s="87"/>
      <c r="H223" s="79">
        <v>12</v>
      </c>
      <c r="I223" s="80"/>
      <c r="J223" s="70">
        <v>12</v>
      </c>
      <c r="K223" s="71">
        <v>1</v>
      </c>
    </row>
    <row r="224" spans="1:11" x14ac:dyDescent="0.25">
      <c r="A224" s="23" t="s">
        <v>548</v>
      </c>
      <c r="B224" s="102" t="s">
        <v>293</v>
      </c>
      <c r="C224" s="103" t="s">
        <v>298</v>
      </c>
      <c r="D224" s="250" t="s">
        <v>28</v>
      </c>
      <c r="E224" s="89"/>
      <c r="F224" s="180"/>
      <c r="G224" s="147"/>
      <c r="H224" s="81">
        <v>6</v>
      </c>
      <c r="I224" s="82">
        <v>6</v>
      </c>
      <c r="J224" s="12">
        <v>12</v>
      </c>
      <c r="K224" s="17">
        <v>2</v>
      </c>
    </row>
    <row r="225" spans="1:11" x14ac:dyDescent="0.25">
      <c r="A225" s="95" t="s">
        <v>549</v>
      </c>
      <c r="B225" s="96" t="s">
        <v>279</v>
      </c>
      <c r="C225" s="97" t="s">
        <v>183</v>
      </c>
      <c r="D225" s="98" t="s">
        <v>29</v>
      </c>
      <c r="E225" s="87"/>
      <c r="F225" s="88"/>
      <c r="G225" s="87"/>
      <c r="H225" s="79">
        <v>9</v>
      </c>
      <c r="I225" s="80">
        <v>3</v>
      </c>
      <c r="J225" s="70">
        <v>12</v>
      </c>
      <c r="K225" s="71">
        <v>2</v>
      </c>
    </row>
    <row r="226" spans="1:11" x14ac:dyDescent="0.25">
      <c r="A226" s="23" t="s">
        <v>563</v>
      </c>
      <c r="B226" s="102" t="s">
        <v>396</v>
      </c>
      <c r="C226" s="103" t="s">
        <v>339</v>
      </c>
      <c r="D226" s="250" t="s">
        <v>29</v>
      </c>
      <c r="E226" s="89"/>
      <c r="F226" s="180"/>
      <c r="G226" s="147"/>
      <c r="H226" s="81">
        <v>8</v>
      </c>
      <c r="I226" s="82">
        <v>4</v>
      </c>
      <c r="J226" s="12">
        <v>12</v>
      </c>
      <c r="K226" s="17">
        <v>2</v>
      </c>
    </row>
    <row r="227" spans="1:11" x14ac:dyDescent="0.25">
      <c r="A227" s="95" t="s">
        <v>564</v>
      </c>
      <c r="B227" s="96" t="s">
        <v>580</v>
      </c>
      <c r="C227" s="97" t="s">
        <v>253</v>
      </c>
      <c r="D227" s="98" t="s">
        <v>10</v>
      </c>
      <c r="E227" s="87"/>
      <c r="F227" s="88"/>
      <c r="G227" s="87"/>
      <c r="H227" s="79">
        <v>11</v>
      </c>
      <c r="I227" s="80"/>
      <c r="J227" s="70">
        <v>11</v>
      </c>
      <c r="K227" s="71">
        <v>1</v>
      </c>
    </row>
    <row r="228" spans="1:11" x14ac:dyDescent="0.25">
      <c r="A228" s="23" t="s">
        <v>565</v>
      </c>
      <c r="B228" s="102" t="s">
        <v>289</v>
      </c>
      <c r="C228" s="103" t="s">
        <v>201</v>
      </c>
      <c r="D228" s="250" t="s">
        <v>24</v>
      </c>
      <c r="E228" s="89"/>
      <c r="F228" s="180"/>
      <c r="G228" s="147"/>
      <c r="H228" s="81">
        <v>11</v>
      </c>
      <c r="I228" s="82"/>
      <c r="J228" s="12">
        <v>11</v>
      </c>
      <c r="K228" s="17">
        <v>1</v>
      </c>
    </row>
    <row r="229" spans="1:11" x14ac:dyDescent="0.25">
      <c r="A229" s="95" t="s">
        <v>566</v>
      </c>
      <c r="B229" s="96" t="s">
        <v>389</v>
      </c>
      <c r="C229" s="97" t="s">
        <v>334</v>
      </c>
      <c r="D229" s="98" t="s">
        <v>29</v>
      </c>
      <c r="E229" s="87"/>
      <c r="F229" s="88"/>
      <c r="G229" s="87"/>
      <c r="H229" s="79">
        <v>11</v>
      </c>
      <c r="I229" s="80"/>
      <c r="J229" s="70">
        <v>11</v>
      </c>
      <c r="K229" s="71">
        <v>1</v>
      </c>
    </row>
    <row r="230" spans="1:11" x14ac:dyDescent="0.25">
      <c r="A230" s="23" t="s">
        <v>567</v>
      </c>
      <c r="B230" s="102" t="s">
        <v>594</v>
      </c>
      <c r="C230" s="103" t="s">
        <v>595</v>
      </c>
      <c r="D230" s="250" t="s">
        <v>117</v>
      </c>
      <c r="E230" s="89"/>
      <c r="F230" s="180"/>
      <c r="G230" s="147"/>
      <c r="H230" s="81">
        <v>10</v>
      </c>
      <c r="I230" s="82"/>
      <c r="J230" s="12">
        <v>10</v>
      </c>
      <c r="K230" s="17">
        <v>1</v>
      </c>
    </row>
    <row r="231" spans="1:11" x14ac:dyDescent="0.25">
      <c r="A231" s="95" t="s">
        <v>568</v>
      </c>
      <c r="B231" s="96" t="s">
        <v>390</v>
      </c>
      <c r="C231" s="97" t="s">
        <v>334</v>
      </c>
      <c r="D231" s="98" t="s">
        <v>29</v>
      </c>
      <c r="E231" s="87"/>
      <c r="F231" s="88"/>
      <c r="G231" s="87"/>
      <c r="H231" s="79">
        <v>10</v>
      </c>
      <c r="I231" s="80"/>
      <c r="J231" s="70">
        <v>10</v>
      </c>
      <c r="K231" s="71">
        <v>1</v>
      </c>
    </row>
    <row r="232" spans="1:11" x14ac:dyDescent="0.25">
      <c r="A232" s="23" t="s">
        <v>569</v>
      </c>
      <c r="B232" s="102" t="s">
        <v>290</v>
      </c>
      <c r="C232" s="103" t="s">
        <v>298</v>
      </c>
      <c r="D232" s="250" t="s">
        <v>9</v>
      </c>
      <c r="E232" s="89"/>
      <c r="F232" s="180"/>
      <c r="G232" s="147"/>
      <c r="H232" s="81">
        <v>10</v>
      </c>
      <c r="I232" s="82"/>
      <c r="J232" s="12">
        <v>10</v>
      </c>
      <c r="K232" s="17">
        <v>1</v>
      </c>
    </row>
    <row r="233" spans="1:11" x14ac:dyDescent="0.25">
      <c r="A233" s="95" t="s">
        <v>623</v>
      </c>
      <c r="B233" s="96" t="s">
        <v>265</v>
      </c>
      <c r="C233" s="97" t="s">
        <v>47</v>
      </c>
      <c r="D233" s="98" t="s">
        <v>29</v>
      </c>
      <c r="E233" s="87"/>
      <c r="F233" s="88"/>
      <c r="G233" s="87"/>
      <c r="H233" s="79">
        <v>10</v>
      </c>
      <c r="I233" s="80"/>
      <c r="J233" s="70">
        <v>10</v>
      </c>
      <c r="K233" s="71">
        <v>1</v>
      </c>
    </row>
    <row r="234" spans="1:11" x14ac:dyDescent="0.25">
      <c r="A234" s="23" t="s">
        <v>624</v>
      </c>
      <c r="B234" s="102" t="s">
        <v>581</v>
      </c>
      <c r="C234" s="103" t="s">
        <v>253</v>
      </c>
      <c r="D234" s="250" t="s">
        <v>28</v>
      </c>
      <c r="E234" s="89"/>
      <c r="F234" s="180"/>
      <c r="G234" s="147"/>
      <c r="H234" s="81">
        <v>9</v>
      </c>
      <c r="I234" s="82"/>
      <c r="J234" s="12">
        <v>9</v>
      </c>
      <c r="K234" s="17">
        <v>1</v>
      </c>
    </row>
    <row r="235" spans="1:11" x14ac:dyDescent="0.25">
      <c r="A235" s="95" t="s">
        <v>625</v>
      </c>
      <c r="B235" s="96" t="s">
        <v>597</v>
      </c>
      <c r="C235" s="97" t="s">
        <v>595</v>
      </c>
      <c r="D235" s="98" t="s">
        <v>10</v>
      </c>
      <c r="E235" s="87"/>
      <c r="F235" s="88"/>
      <c r="G235" s="87"/>
      <c r="H235" s="79">
        <v>9</v>
      </c>
      <c r="I235" s="80"/>
      <c r="J235" s="70">
        <v>9</v>
      </c>
      <c r="K235" s="71">
        <v>1</v>
      </c>
    </row>
    <row r="236" spans="1:11" x14ac:dyDescent="0.25">
      <c r="A236" s="23" t="s">
        <v>626</v>
      </c>
      <c r="B236" s="102" t="s">
        <v>266</v>
      </c>
      <c r="C236" s="103" t="s">
        <v>47</v>
      </c>
      <c r="D236" s="250" t="s">
        <v>28</v>
      </c>
      <c r="E236" s="89"/>
      <c r="F236" s="180"/>
      <c r="G236" s="147"/>
      <c r="H236" s="81">
        <v>8</v>
      </c>
      <c r="I236" s="82"/>
      <c r="J236" s="12">
        <v>8</v>
      </c>
      <c r="K236" s="17">
        <v>1</v>
      </c>
    </row>
    <row r="237" spans="1:11" x14ac:dyDescent="0.25">
      <c r="A237" s="95" t="s">
        <v>627</v>
      </c>
      <c r="B237" s="96" t="s">
        <v>232</v>
      </c>
      <c r="C237" s="97" t="s">
        <v>152</v>
      </c>
      <c r="D237" s="98" t="s">
        <v>24</v>
      </c>
      <c r="E237" s="87"/>
      <c r="F237" s="88"/>
      <c r="G237" s="87"/>
      <c r="H237" s="79">
        <v>8</v>
      </c>
      <c r="I237" s="80"/>
      <c r="J237" s="70">
        <v>8</v>
      </c>
      <c r="K237" s="71">
        <v>1</v>
      </c>
    </row>
    <row r="238" spans="1:11" x14ac:dyDescent="0.25">
      <c r="A238" s="23" t="s">
        <v>628</v>
      </c>
      <c r="B238" s="102" t="s">
        <v>590</v>
      </c>
      <c r="C238" s="103" t="s">
        <v>589</v>
      </c>
      <c r="D238" s="250" t="s">
        <v>117</v>
      </c>
      <c r="E238" s="89"/>
      <c r="F238" s="180"/>
      <c r="G238" s="147"/>
      <c r="H238" s="81">
        <v>7</v>
      </c>
      <c r="I238" s="82"/>
      <c r="J238" s="12">
        <v>7</v>
      </c>
      <c r="K238" s="17">
        <v>1</v>
      </c>
    </row>
    <row r="239" spans="1:11" x14ac:dyDescent="0.25">
      <c r="A239" s="95" t="s">
        <v>629</v>
      </c>
      <c r="B239" s="96" t="s">
        <v>393</v>
      </c>
      <c r="C239" s="97" t="s">
        <v>394</v>
      </c>
      <c r="D239" s="98" t="s">
        <v>29</v>
      </c>
      <c r="E239" s="87"/>
      <c r="F239" s="88"/>
      <c r="G239" s="87"/>
      <c r="H239" s="79">
        <v>7</v>
      </c>
      <c r="I239" s="80"/>
      <c r="J239" s="70">
        <v>7</v>
      </c>
      <c r="K239" s="71">
        <v>1</v>
      </c>
    </row>
    <row r="240" spans="1:11" x14ac:dyDescent="0.25">
      <c r="A240" s="23" t="s">
        <v>630</v>
      </c>
      <c r="B240" s="102" t="s">
        <v>560</v>
      </c>
      <c r="C240" s="103" t="s">
        <v>183</v>
      </c>
      <c r="D240" s="250" t="s">
        <v>29</v>
      </c>
      <c r="E240" s="89"/>
      <c r="F240" s="180"/>
      <c r="G240" s="147"/>
      <c r="H240" s="81">
        <v>7</v>
      </c>
      <c r="I240" s="82"/>
      <c r="J240" s="12">
        <v>7</v>
      </c>
      <c r="K240" s="17">
        <v>1</v>
      </c>
    </row>
    <row r="241" spans="1:11" x14ac:dyDescent="0.25">
      <c r="A241" s="95" t="s">
        <v>631</v>
      </c>
      <c r="B241" s="96" t="s">
        <v>292</v>
      </c>
      <c r="C241" s="97" t="s">
        <v>201</v>
      </c>
      <c r="D241" s="98" t="s">
        <v>9</v>
      </c>
      <c r="E241" s="87"/>
      <c r="F241" s="88"/>
      <c r="G241" s="87"/>
      <c r="H241" s="79">
        <v>7</v>
      </c>
      <c r="I241" s="80"/>
      <c r="J241" s="70">
        <v>7</v>
      </c>
      <c r="K241" s="71">
        <v>1</v>
      </c>
    </row>
    <row r="242" spans="1:11" x14ac:dyDescent="0.25">
      <c r="A242" s="23" t="s">
        <v>632</v>
      </c>
      <c r="B242" s="102" t="s">
        <v>582</v>
      </c>
      <c r="C242" s="103" t="s">
        <v>339</v>
      </c>
      <c r="D242" s="250" t="s">
        <v>28</v>
      </c>
      <c r="E242" s="89"/>
      <c r="F242" s="180"/>
      <c r="G242" s="147"/>
      <c r="H242" s="81">
        <v>7</v>
      </c>
      <c r="I242" s="82"/>
      <c r="J242" s="12">
        <v>7</v>
      </c>
      <c r="K242" s="17">
        <v>1</v>
      </c>
    </row>
    <row r="243" spans="1:11" x14ac:dyDescent="0.25">
      <c r="A243" s="95" t="s">
        <v>633</v>
      </c>
      <c r="B243" s="96" t="s">
        <v>267</v>
      </c>
      <c r="C243" s="97" t="s">
        <v>47</v>
      </c>
      <c r="D243" s="98" t="s">
        <v>10</v>
      </c>
      <c r="E243" s="87"/>
      <c r="F243" s="88"/>
      <c r="G243" s="87"/>
      <c r="H243" s="79">
        <v>6</v>
      </c>
      <c r="I243" s="80"/>
      <c r="J243" s="70">
        <v>6</v>
      </c>
      <c r="K243" s="71">
        <v>1</v>
      </c>
    </row>
    <row r="244" spans="1:11" x14ac:dyDescent="0.25">
      <c r="A244" s="23" t="s">
        <v>634</v>
      </c>
      <c r="B244" s="102" t="s">
        <v>583</v>
      </c>
      <c r="C244" s="103" t="s">
        <v>339</v>
      </c>
      <c r="D244" s="250" t="s">
        <v>29</v>
      </c>
      <c r="E244" s="89"/>
      <c r="F244" s="180"/>
      <c r="G244" s="147"/>
      <c r="H244" s="81">
        <v>5</v>
      </c>
      <c r="I244" s="82"/>
      <c r="J244" s="12">
        <v>5</v>
      </c>
      <c r="K244" s="17">
        <v>1</v>
      </c>
    </row>
    <row r="245" spans="1:11" x14ac:dyDescent="0.25">
      <c r="A245" s="95" t="s">
        <v>635</v>
      </c>
      <c r="B245" s="96" t="s">
        <v>157</v>
      </c>
      <c r="C245" s="97" t="s">
        <v>201</v>
      </c>
      <c r="D245" s="98" t="s">
        <v>24</v>
      </c>
      <c r="E245" s="87"/>
      <c r="F245" s="88"/>
      <c r="G245" s="87"/>
      <c r="H245" s="79">
        <v>5</v>
      </c>
      <c r="I245" s="80"/>
      <c r="J245" s="70">
        <v>5</v>
      </c>
      <c r="K245" s="71">
        <v>1</v>
      </c>
    </row>
    <row r="246" spans="1:11" x14ac:dyDescent="0.25">
      <c r="A246" s="23" t="s">
        <v>636</v>
      </c>
      <c r="B246" s="102" t="s">
        <v>395</v>
      </c>
      <c r="C246" s="103" t="s">
        <v>339</v>
      </c>
      <c r="D246" s="250" t="s">
        <v>29</v>
      </c>
      <c r="E246" s="89"/>
      <c r="F246" s="180"/>
      <c r="G246" s="147"/>
      <c r="H246" s="81">
        <v>5</v>
      </c>
      <c r="I246" s="82"/>
      <c r="J246" s="12">
        <v>5</v>
      </c>
      <c r="K246" s="17">
        <v>1</v>
      </c>
    </row>
    <row r="247" spans="1:11" x14ac:dyDescent="0.25">
      <c r="A247" s="95" t="s">
        <v>637</v>
      </c>
      <c r="B247" s="96" t="s">
        <v>561</v>
      </c>
      <c r="C247" s="97" t="s">
        <v>183</v>
      </c>
      <c r="D247" s="98" t="s">
        <v>29</v>
      </c>
      <c r="E247" s="87"/>
      <c r="F247" s="88"/>
      <c r="G247" s="87"/>
      <c r="H247" s="79">
        <v>5</v>
      </c>
      <c r="I247" s="80"/>
      <c r="J247" s="70">
        <v>5</v>
      </c>
      <c r="K247" s="71">
        <v>1</v>
      </c>
    </row>
    <row r="248" spans="1:11" x14ac:dyDescent="0.25">
      <c r="A248" s="23" t="s">
        <v>638</v>
      </c>
      <c r="B248" s="102" t="s">
        <v>278</v>
      </c>
      <c r="C248" s="103" t="s">
        <v>181</v>
      </c>
      <c r="D248" s="250" t="s">
        <v>9</v>
      </c>
      <c r="E248" s="89"/>
      <c r="F248" s="180"/>
      <c r="G248" s="147"/>
      <c r="H248" s="81">
        <v>5</v>
      </c>
      <c r="I248" s="82"/>
      <c r="J248" s="12">
        <v>5</v>
      </c>
      <c r="K248" s="17">
        <v>1</v>
      </c>
    </row>
    <row r="249" spans="1:11" x14ac:dyDescent="0.25">
      <c r="A249" s="95" t="s">
        <v>639</v>
      </c>
      <c r="B249" s="96" t="s">
        <v>225</v>
      </c>
      <c r="C249" s="97" t="s">
        <v>234</v>
      </c>
      <c r="D249" s="98" t="s">
        <v>9</v>
      </c>
      <c r="E249" s="87"/>
      <c r="F249" s="88"/>
      <c r="G249" s="87"/>
      <c r="H249" s="79">
        <v>5</v>
      </c>
      <c r="I249" s="80"/>
      <c r="J249" s="70">
        <v>5</v>
      </c>
      <c r="K249" s="71">
        <v>1</v>
      </c>
    </row>
    <row r="250" spans="1:11" x14ac:dyDescent="0.25">
      <c r="A250" s="23" t="s">
        <v>640</v>
      </c>
      <c r="B250" s="102" t="s">
        <v>584</v>
      </c>
      <c r="C250" s="103" t="s">
        <v>339</v>
      </c>
      <c r="D250" s="250" t="s">
        <v>29</v>
      </c>
      <c r="E250" s="89"/>
      <c r="F250" s="180"/>
      <c r="G250" s="147"/>
      <c r="H250" s="81">
        <v>4</v>
      </c>
      <c r="I250" s="82"/>
      <c r="J250" s="12">
        <v>4</v>
      </c>
      <c r="K250" s="17">
        <v>1</v>
      </c>
    </row>
    <row r="251" spans="1:11" x14ac:dyDescent="0.25">
      <c r="A251" s="95" t="s">
        <v>641</v>
      </c>
      <c r="B251" s="96" t="s">
        <v>294</v>
      </c>
      <c r="C251" s="97" t="s">
        <v>201</v>
      </c>
      <c r="D251" s="98" t="s">
        <v>24</v>
      </c>
      <c r="E251" s="87"/>
      <c r="F251" s="88"/>
      <c r="G251" s="87"/>
      <c r="H251" s="79">
        <v>4</v>
      </c>
      <c r="I251" s="80"/>
      <c r="J251" s="70">
        <v>4</v>
      </c>
      <c r="K251" s="71">
        <v>1</v>
      </c>
    </row>
    <row r="252" spans="1:11" x14ac:dyDescent="0.25">
      <c r="A252" s="23" t="s">
        <v>642</v>
      </c>
      <c r="B252" s="102" t="s">
        <v>397</v>
      </c>
      <c r="C252" s="103" t="s">
        <v>182</v>
      </c>
      <c r="D252" s="250" t="s">
        <v>29</v>
      </c>
      <c r="E252" s="89"/>
      <c r="F252" s="180"/>
      <c r="G252" s="147"/>
      <c r="H252" s="81">
        <v>3</v>
      </c>
      <c r="I252" s="82"/>
      <c r="J252" s="12">
        <v>3</v>
      </c>
      <c r="K252" s="17">
        <v>1</v>
      </c>
    </row>
    <row r="253" spans="1:11" x14ac:dyDescent="0.25">
      <c r="A253" s="95" t="s">
        <v>643</v>
      </c>
      <c r="B253" s="96" t="s">
        <v>170</v>
      </c>
      <c r="C253" s="97" t="s">
        <v>201</v>
      </c>
      <c r="D253" s="98" t="s">
        <v>29</v>
      </c>
      <c r="E253" s="87"/>
      <c r="F253" s="88"/>
      <c r="G253" s="87"/>
      <c r="H253" s="79">
        <v>3</v>
      </c>
      <c r="I253" s="80"/>
      <c r="J253" s="70">
        <v>3</v>
      </c>
      <c r="K253" s="71">
        <v>1</v>
      </c>
    </row>
    <row r="254" spans="1:11" x14ac:dyDescent="0.25">
      <c r="A254" s="23" t="s">
        <v>644</v>
      </c>
      <c r="B254" s="102" t="s">
        <v>562</v>
      </c>
      <c r="C254" s="103" t="s">
        <v>183</v>
      </c>
      <c r="D254" s="250" t="s">
        <v>29</v>
      </c>
      <c r="E254" s="89"/>
      <c r="F254" s="180"/>
      <c r="G254" s="147"/>
      <c r="H254" s="81">
        <v>3</v>
      </c>
      <c r="I254" s="82"/>
      <c r="J254" s="12">
        <v>3</v>
      </c>
      <c r="K254" s="17">
        <v>1</v>
      </c>
    </row>
    <row r="255" spans="1:11" x14ac:dyDescent="0.25">
      <c r="A255" s="95" t="s">
        <v>645</v>
      </c>
      <c r="B255" s="96" t="s">
        <v>607</v>
      </c>
      <c r="C255" s="97" t="s">
        <v>595</v>
      </c>
      <c r="D255" s="98" t="s">
        <v>9</v>
      </c>
      <c r="E255" s="87"/>
      <c r="F255" s="88"/>
      <c r="G255" s="87"/>
      <c r="H255" s="79">
        <v>3</v>
      </c>
      <c r="I255" s="80"/>
      <c r="J255" s="70">
        <v>3</v>
      </c>
      <c r="K255" s="71">
        <v>1</v>
      </c>
    </row>
    <row r="256" spans="1:11" x14ac:dyDescent="0.25">
      <c r="A256" s="23" t="s">
        <v>646</v>
      </c>
      <c r="B256" s="102" t="s">
        <v>216</v>
      </c>
      <c r="C256" s="103" t="s">
        <v>47</v>
      </c>
      <c r="D256" s="250" t="s">
        <v>28</v>
      </c>
      <c r="E256" s="89"/>
      <c r="F256" s="180"/>
      <c r="G256" s="147"/>
      <c r="H256" s="81">
        <v>3</v>
      </c>
      <c r="I256" s="82"/>
      <c r="J256" s="12">
        <v>3</v>
      </c>
      <c r="K256" s="17">
        <v>1</v>
      </c>
    </row>
    <row r="257" spans="1:11" x14ac:dyDescent="0.25">
      <c r="A257" s="95" t="s">
        <v>647</v>
      </c>
      <c r="B257" s="96" t="s">
        <v>295</v>
      </c>
      <c r="C257" s="97" t="s">
        <v>201</v>
      </c>
      <c r="D257" s="98" t="s">
        <v>29</v>
      </c>
      <c r="E257" s="87"/>
      <c r="F257" s="88"/>
      <c r="G257" s="87"/>
      <c r="H257" s="79">
        <v>2</v>
      </c>
      <c r="I257" s="80"/>
      <c r="J257" s="70">
        <v>2</v>
      </c>
      <c r="K257" s="71">
        <v>1</v>
      </c>
    </row>
    <row r="258" spans="1:11" x14ac:dyDescent="0.25">
      <c r="A258" s="23" t="s">
        <v>648</v>
      </c>
      <c r="B258" s="102" t="s">
        <v>398</v>
      </c>
      <c r="C258" s="103" t="s">
        <v>334</v>
      </c>
      <c r="D258" s="250" t="s">
        <v>29</v>
      </c>
      <c r="E258" s="89"/>
      <c r="F258" s="180"/>
      <c r="G258" s="147"/>
      <c r="H258" s="81">
        <v>2</v>
      </c>
      <c r="I258" s="82"/>
      <c r="J258" s="12">
        <v>2</v>
      </c>
      <c r="K258" s="17">
        <v>1</v>
      </c>
    </row>
    <row r="259" spans="1:11" x14ac:dyDescent="0.25">
      <c r="A259" s="95" t="s">
        <v>649</v>
      </c>
      <c r="B259" s="96" t="s">
        <v>585</v>
      </c>
      <c r="C259" s="97" t="s">
        <v>339</v>
      </c>
      <c r="D259" s="98" t="s">
        <v>28</v>
      </c>
      <c r="E259" s="87"/>
      <c r="F259" s="88"/>
      <c r="G259" s="87"/>
      <c r="H259" s="79">
        <v>2</v>
      </c>
      <c r="I259" s="80"/>
      <c r="J259" s="70">
        <v>2</v>
      </c>
      <c r="K259" s="71">
        <v>1</v>
      </c>
    </row>
    <row r="260" spans="1:11" x14ac:dyDescent="0.25">
      <c r="A260" s="23" t="s">
        <v>650</v>
      </c>
      <c r="B260" s="102" t="s">
        <v>198</v>
      </c>
      <c r="C260" s="103" t="s">
        <v>47</v>
      </c>
      <c r="D260" s="250" t="s">
        <v>29</v>
      </c>
      <c r="E260" s="89"/>
      <c r="F260" s="180"/>
      <c r="G260" s="147"/>
      <c r="H260" s="81">
        <v>2</v>
      </c>
      <c r="I260" s="82"/>
      <c r="J260" s="12">
        <v>2</v>
      </c>
      <c r="K260" s="17">
        <v>1</v>
      </c>
    </row>
    <row r="261" spans="1:11" x14ac:dyDescent="0.25">
      <c r="A261" s="95" t="s">
        <v>651</v>
      </c>
      <c r="B261" s="96" t="s">
        <v>615</v>
      </c>
      <c r="C261" s="97" t="s">
        <v>592</v>
      </c>
      <c r="D261" s="98" t="s">
        <v>28</v>
      </c>
      <c r="E261" s="87"/>
      <c r="F261" s="88"/>
      <c r="G261" s="87"/>
      <c r="H261" s="79">
        <v>2</v>
      </c>
      <c r="I261" s="80"/>
      <c r="J261" s="70">
        <v>2</v>
      </c>
      <c r="K261" s="71">
        <v>1</v>
      </c>
    </row>
    <row r="262" spans="1:11" x14ac:dyDescent="0.25">
      <c r="A262" s="23" t="s">
        <v>652</v>
      </c>
      <c r="B262" s="102" t="s">
        <v>399</v>
      </c>
      <c r="C262" s="103" t="s">
        <v>334</v>
      </c>
      <c r="D262" s="250" t="s">
        <v>29</v>
      </c>
      <c r="E262" s="89"/>
      <c r="F262" s="180"/>
      <c r="G262" s="147"/>
      <c r="H262" s="81">
        <v>1</v>
      </c>
      <c r="I262" s="82"/>
      <c r="J262" s="12">
        <v>1</v>
      </c>
      <c r="K262" s="17">
        <v>1</v>
      </c>
    </row>
    <row r="263" spans="1:11" x14ac:dyDescent="0.25">
      <c r="A263" s="95" t="s">
        <v>653</v>
      </c>
      <c r="B263" s="96" t="s">
        <v>296</v>
      </c>
      <c r="C263" s="97" t="s">
        <v>201</v>
      </c>
      <c r="D263" s="98" t="s">
        <v>29</v>
      </c>
      <c r="E263" s="87"/>
      <c r="F263" s="88"/>
      <c r="G263" s="87"/>
      <c r="H263" s="79">
        <v>1</v>
      </c>
      <c r="I263" s="80"/>
      <c r="J263" s="70">
        <v>1</v>
      </c>
      <c r="K263" s="71">
        <v>1</v>
      </c>
    </row>
    <row r="264" spans="1:11" x14ac:dyDescent="0.25">
      <c r="A264" s="23" t="s">
        <v>654</v>
      </c>
      <c r="B264" s="102" t="s">
        <v>616</v>
      </c>
      <c r="C264" s="103" t="s">
        <v>272</v>
      </c>
      <c r="D264" s="250" t="s">
        <v>29</v>
      </c>
      <c r="E264" s="89"/>
      <c r="F264" s="180"/>
      <c r="G264" s="147"/>
      <c r="H264" s="81">
        <v>1</v>
      </c>
      <c r="I264" s="82"/>
      <c r="J264" s="12">
        <v>1</v>
      </c>
      <c r="K264" s="17">
        <v>1</v>
      </c>
    </row>
    <row r="265" spans="1:11" x14ac:dyDescent="0.25">
      <c r="A265" s="95" t="s">
        <v>655</v>
      </c>
      <c r="B265" s="96" t="s">
        <v>269</v>
      </c>
      <c r="C265" s="97" t="s">
        <v>47</v>
      </c>
      <c r="D265" s="98" t="s">
        <v>29</v>
      </c>
      <c r="E265" s="87"/>
      <c r="F265" s="88"/>
      <c r="G265" s="87"/>
      <c r="H265" s="79">
        <v>1</v>
      </c>
      <c r="I265" s="80"/>
      <c r="J265" s="70">
        <v>1</v>
      </c>
      <c r="K265" s="71">
        <v>1</v>
      </c>
    </row>
    <row r="266" spans="1:11" x14ac:dyDescent="0.25">
      <c r="A266" s="23" t="s">
        <v>656</v>
      </c>
      <c r="B266" s="102" t="s">
        <v>586</v>
      </c>
      <c r="C266" s="103" t="s">
        <v>587</v>
      </c>
      <c r="D266" s="250" t="s">
        <v>28</v>
      </c>
      <c r="E266" s="89"/>
      <c r="F266" s="180"/>
      <c r="G266" s="147"/>
      <c r="H266" s="81">
        <v>1</v>
      </c>
      <c r="I266" s="82"/>
      <c r="J266" s="12">
        <v>1</v>
      </c>
      <c r="K266" s="17">
        <v>1</v>
      </c>
    </row>
    <row r="267" spans="1:11" x14ac:dyDescent="0.25">
      <c r="A267" s="95" t="s">
        <v>657</v>
      </c>
      <c r="B267" s="96" t="s">
        <v>280</v>
      </c>
      <c r="C267" s="97" t="s">
        <v>182</v>
      </c>
      <c r="D267" s="98" t="s">
        <v>29</v>
      </c>
      <c r="E267" s="87"/>
      <c r="F267" s="88"/>
      <c r="G267" s="87"/>
      <c r="H267" s="79">
        <v>1</v>
      </c>
      <c r="I267" s="80"/>
      <c r="J267" s="70">
        <v>1</v>
      </c>
      <c r="K267" s="71">
        <v>1</v>
      </c>
    </row>
  </sheetData>
  <sortState xmlns:xlrd2="http://schemas.microsoft.com/office/spreadsheetml/2017/richdata2" ref="B4:K267">
    <sortCondition descending="1" ref="J4:J267"/>
    <sortCondition ref="K4:K267"/>
  </sortState>
  <mergeCells count="6">
    <mergeCell ref="A1:K1"/>
    <mergeCell ref="E2:K2"/>
    <mergeCell ref="E3:G3"/>
    <mergeCell ref="H3:I3"/>
    <mergeCell ref="J3:K3"/>
    <mergeCell ref="A2:D2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0"/>
  <sheetViews>
    <sheetView workbookViewId="0">
      <selection activeCell="C12" sqref="C12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4.109375" style="8" customWidth="1"/>
    <col min="4" max="4" width="23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2.77734375" style="142" customWidth="1"/>
    <col min="13" max="13" width="8.44140625" style="6" customWidth="1"/>
    <col min="14" max="16384" width="9.21875" style="6"/>
  </cols>
  <sheetData>
    <row r="1" spans="1:14" ht="24" customHeight="1" x14ac:dyDescent="0.25">
      <c r="A1" s="218" t="s">
        <v>244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135"/>
      <c r="M1" s="4"/>
      <c r="N1" s="5"/>
    </row>
    <row r="2" spans="1:14" s="7" customFormat="1" ht="13.8" customHeight="1" x14ac:dyDescent="0.25">
      <c r="B2" s="225" t="s">
        <v>245</v>
      </c>
      <c r="C2" s="225"/>
      <c r="D2" s="225"/>
      <c r="E2" s="221" t="s">
        <v>2</v>
      </c>
      <c r="F2" s="221"/>
      <c r="G2" s="221"/>
      <c r="H2" s="221"/>
      <c r="I2" s="221"/>
      <c r="J2" s="221"/>
      <c r="K2" s="221"/>
      <c r="L2" s="136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22" t="s">
        <v>25</v>
      </c>
      <c r="F3" s="223"/>
      <c r="G3" s="224"/>
      <c r="H3" s="222" t="s">
        <v>26</v>
      </c>
      <c r="I3" s="224"/>
      <c r="J3" s="219" t="s">
        <v>203</v>
      </c>
      <c r="K3" s="231"/>
      <c r="L3" s="137"/>
    </row>
    <row r="4" spans="1:14" ht="12.75" customHeight="1" x14ac:dyDescent="0.25">
      <c r="A4" s="228" t="s">
        <v>202</v>
      </c>
      <c r="B4" s="20" t="s">
        <v>0</v>
      </c>
      <c r="C4" s="25" t="s">
        <v>34</v>
      </c>
      <c r="D4" s="27" t="s">
        <v>297</v>
      </c>
      <c r="E4" s="207">
        <v>255</v>
      </c>
      <c r="F4" s="181"/>
      <c r="G4" s="148"/>
      <c r="H4" s="181">
        <v>122</v>
      </c>
      <c r="I4" s="148">
        <v>48</v>
      </c>
      <c r="J4" s="204">
        <v>425</v>
      </c>
      <c r="K4" s="205">
        <v>3</v>
      </c>
      <c r="L4" s="138" t="s">
        <v>204</v>
      </c>
    </row>
    <row r="5" spans="1:14" x14ac:dyDescent="0.25">
      <c r="A5" s="229"/>
      <c r="B5" s="67" t="s">
        <v>1</v>
      </c>
      <c r="C5" s="68" t="s">
        <v>33</v>
      </c>
      <c r="D5" s="69" t="s">
        <v>201</v>
      </c>
      <c r="E5" s="87">
        <v>282</v>
      </c>
      <c r="F5" s="88"/>
      <c r="G5" s="87"/>
      <c r="H5" s="79">
        <v>65</v>
      </c>
      <c r="I5" s="80">
        <v>51</v>
      </c>
      <c r="J5" s="70">
        <v>398</v>
      </c>
      <c r="K5" s="71">
        <v>3</v>
      </c>
      <c r="L5" s="139" t="s">
        <v>118</v>
      </c>
    </row>
    <row r="6" spans="1:14" x14ac:dyDescent="0.25">
      <c r="A6" s="229"/>
      <c r="B6" s="21" t="s">
        <v>3</v>
      </c>
      <c r="C6" s="3" t="s">
        <v>171</v>
      </c>
      <c r="D6" s="11" t="s">
        <v>120</v>
      </c>
      <c r="E6" s="89">
        <v>157</v>
      </c>
      <c r="F6" s="90"/>
      <c r="G6" s="89"/>
      <c r="H6" s="81">
        <v>127</v>
      </c>
      <c r="I6" s="82">
        <v>111</v>
      </c>
      <c r="J6" s="12">
        <v>395</v>
      </c>
      <c r="K6" s="17">
        <v>3</v>
      </c>
      <c r="L6" s="140" t="s">
        <v>205</v>
      </c>
    </row>
    <row r="7" spans="1:14" x14ac:dyDescent="0.25">
      <c r="A7" s="229"/>
      <c r="B7" s="67" t="s">
        <v>4</v>
      </c>
      <c r="C7" s="68" t="s">
        <v>121</v>
      </c>
      <c r="D7" s="69" t="s">
        <v>120</v>
      </c>
      <c r="E7" s="87">
        <v>192</v>
      </c>
      <c r="F7" s="88"/>
      <c r="G7" s="87"/>
      <c r="H7" s="79">
        <v>105</v>
      </c>
      <c r="I7" s="80">
        <v>87</v>
      </c>
      <c r="J7" s="70">
        <v>384</v>
      </c>
      <c r="K7" s="71">
        <v>3</v>
      </c>
      <c r="L7" s="141" t="s">
        <v>206</v>
      </c>
    </row>
    <row r="8" spans="1:14" x14ac:dyDescent="0.25">
      <c r="A8" s="229"/>
      <c r="B8" s="21" t="s">
        <v>5</v>
      </c>
      <c r="C8" s="3" t="s">
        <v>186</v>
      </c>
      <c r="D8" s="11" t="s">
        <v>47</v>
      </c>
      <c r="E8" s="89">
        <v>215</v>
      </c>
      <c r="F8" s="90"/>
      <c r="G8" s="89"/>
      <c r="H8" s="81">
        <v>95</v>
      </c>
      <c r="I8" s="82">
        <v>44</v>
      </c>
      <c r="J8" s="12">
        <v>354</v>
      </c>
      <c r="K8" s="17">
        <v>3</v>
      </c>
      <c r="L8" s="141" t="s">
        <v>206</v>
      </c>
    </row>
    <row r="9" spans="1:14" x14ac:dyDescent="0.25">
      <c r="A9" s="229"/>
      <c r="B9" s="67" t="s">
        <v>6</v>
      </c>
      <c r="C9" s="68" t="s">
        <v>179</v>
      </c>
      <c r="D9" s="69" t="s">
        <v>44</v>
      </c>
      <c r="E9" s="87">
        <v>198</v>
      </c>
      <c r="F9" s="88"/>
      <c r="G9" s="87"/>
      <c r="H9" s="79">
        <v>149</v>
      </c>
      <c r="I9" s="80"/>
      <c r="J9" s="70">
        <v>347</v>
      </c>
      <c r="K9" s="71">
        <v>2</v>
      </c>
      <c r="L9" s="140" t="s">
        <v>205</v>
      </c>
    </row>
    <row r="10" spans="1:14" x14ac:dyDescent="0.25">
      <c r="A10" s="229"/>
      <c r="B10" s="21" t="s">
        <v>7</v>
      </c>
      <c r="C10" s="3" t="s">
        <v>122</v>
      </c>
      <c r="D10" s="11" t="s">
        <v>276</v>
      </c>
      <c r="E10" s="89">
        <v>130</v>
      </c>
      <c r="F10" s="90"/>
      <c r="G10" s="89"/>
      <c r="H10" s="81">
        <v>117</v>
      </c>
      <c r="I10" s="82">
        <v>91</v>
      </c>
      <c r="J10" s="12">
        <v>338</v>
      </c>
      <c r="K10" s="17">
        <v>3</v>
      </c>
      <c r="L10" s="139" t="s">
        <v>118</v>
      </c>
    </row>
    <row r="11" spans="1:14" x14ac:dyDescent="0.25">
      <c r="A11" s="229"/>
      <c r="B11" s="67" t="s">
        <v>8</v>
      </c>
      <c r="C11" s="68" t="s">
        <v>173</v>
      </c>
      <c r="D11" s="69" t="s">
        <v>120</v>
      </c>
      <c r="E11" s="87">
        <v>163</v>
      </c>
      <c r="F11" s="88"/>
      <c r="G11" s="87"/>
      <c r="H11" s="79">
        <v>93</v>
      </c>
      <c r="I11" s="80">
        <v>77</v>
      </c>
      <c r="J11" s="70">
        <v>333</v>
      </c>
      <c r="K11" s="71">
        <v>3</v>
      </c>
      <c r="L11" s="138" t="s">
        <v>204</v>
      </c>
    </row>
    <row r="12" spans="1:14" ht="13.8" x14ac:dyDescent="0.3">
      <c r="A12" s="229"/>
      <c r="B12" s="21" t="s">
        <v>12</v>
      </c>
      <c r="C12" s="208" t="s">
        <v>614</v>
      </c>
      <c r="D12" s="11" t="s">
        <v>47</v>
      </c>
      <c r="E12" s="89">
        <v>210</v>
      </c>
      <c r="F12" s="90"/>
      <c r="G12" s="89"/>
      <c r="H12" s="81">
        <v>112</v>
      </c>
      <c r="I12" s="82"/>
      <c r="J12" s="12">
        <v>322</v>
      </c>
      <c r="K12" s="17">
        <v>2</v>
      </c>
      <c r="L12" s="138" t="s">
        <v>204</v>
      </c>
    </row>
    <row r="13" spans="1:14" x14ac:dyDescent="0.25">
      <c r="A13" s="229"/>
      <c r="B13" s="67" t="s">
        <v>13</v>
      </c>
      <c r="C13" s="68" t="s">
        <v>303</v>
      </c>
      <c r="D13" s="69" t="s">
        <v>41</v>
      </c>
      <c r="E13" s="87">
        <v>167</v>
      </c>
      <c r="F13" s="88"/>
      <c r="G13" s="87"/>
      <c r="H13" s="79">
        <v>103</v>
      </c>
      <c r="I13" s="80">
        <v>44</v>
      </c>
      <c r="J13" s="70">
        <v>314</v>
      </c>
      <c r="K13" s="71">
        <v>3</v>
      </c>
      <c r="L13" s="139" t="s">
        <v>118</v>
      </c>
    </row>
    <row r="14" spans="1:14" x14ac:dyDescent="0.25">
      <c r="A14" s="229"/>
      <c r="B14" s="21" t="s">
        <v>14</v>
      </c>
      <c r="C14" s="3" t="s">
        <v>188</v>
      </c>
      <c r="D14" s="11" t="s">
        <v>256</v>
      </c>
      <c r="E14" s="89">
        <v>183</v>
      </c>
      <c r="F14" s="90"/>
      <c r="G14" s="89"/>
      <c r="H14" s="81">
        <v>60</v>
      </c>
      <c r="I14" s="82">
        <v>60</v>
      </c>
      <c r="J14" s="12">
        <v>303</v>
      </c>
      <c r="K14" s="17">
        <v>3</v>
      </c>
      <c r="L14" s="140" t="s">
        <v>205</v>
      </c>
    </row>
    <row r="15" spans="1:14" x14ac:dyDescent="0.25">
      <c r="A15" s="229"/>
      <c r="B15" s="67" t="s">
        <v>15</v>
      </c>
      <c r="C15" s="68" t="s">
        <v>45</v>
      </c>
      <c r="D15" s="69" t="s">
        <v>47</v>
      </c>
      <c r="E15" s="87">
        <v>114</v>
      </c>
      <c r="F15" s="88"/>
      <c r="G15" s="87"/>
      <c r="H15" s="79">
        <v>134</v>
      </c>
      <c r="I15" s="80">
        <v>34</v>
      </c>
      <c r="J15" s="70">
        <v>282</v>
      </c>
      <c r="K15" s="71">
        <v>3</v>
      </c>
      <c r="L15" s="141" t="s">
        <v>206</v>
      </c>
    </row>
    <row r="16" spans="1:14" x14ac:dyDescent="0.25">
      <c r="A16" s="229"/>
      <c r="B16" s="21" t="s">
        <v>16</v>
      </c>
      <c r="C16" s="3" t="s">
        <v>187</v>
      </c>
      <c r="D16" s="11" t="s">
        <v>120</v>
      </c>
      <c r="E16" s="89">
        <v>108</v>
      </c>
      <c r="F16" s="90"/>
      <c r="G16" s="89"/>
      <c r="H16" s="81">
        <v>129</v>
      </c>
      <c r="I16" s="82">
        <v>38</v>
      </c>
      <c r="J16" s="12">
        <v>275</v>
      </c>
      <c r="K16" s="17">
        <v>3</v>
      </c>
      <c r="L16" s="141" t="s">
        <v>206</v>
      </c>
    </row>
    <row r="17" spans="1:13" x14ac:dyDescent="0.25">
      <c r="A17" s="229"/>
      <c r="B17" s="67" t="s">
        <v>17</v>
      </c>
      <c r="C17" s="68" t="s">
        <v>119</v>
      </c>
      <c r="D17" s="69" t="s">
        <v>105</v>
      </c>
      <c r="E17" s="87">
        <v>267</v>
      </c>
      <c r="F17" s="88"/>
      <c r="G17" s="87"/>
      <c r="H17" s="79"/>
      <c r="I17" s="80"/>
      <c r="J17" s="70">
        <v>267</v>
      </c>
      <c r="K17" s="71">
        <v>1</v>
      </c>
      <c r="L17" s="140" t="s">
        <v>205</v>
      </c>
    </row>
    <row r="18" spans="1:13" x14ac:dyDescent="0.25">
      <c r="A18" s="229"/>
      <c r="B18" s="21" t="s">
        <v>18</v>
      </c>
      <c r="C18" s="3" t="s">
        <v>165</v>
      </c>
      <c r="D18" s="11" t="s">
        <v>297</v>
      </c>
      <c r="E18" s="89">
        <v>228</v>
      </c>
      <c r="F18" s="90"/>
      <c r="G18" s="89"/>
      <c r="H18" s="81">
        <v>36</v>
      </c>
      <c r="I18" s="82"/>
      <c r="J18" s="12">
        <v>264</v>
      </c>
      <c r="K18" s="17">
        <v>2</v>
      </c>
      <c r="L18" s="139" t="s">
        <v>118</v>
      </c>
    </row>
    <row r="19" spans="1:13" x14ac:dyDescent="0.25">
      <c r="A19" s="229"/>
      <c r="B19" s="67" t="s">
        <v>19</v>
      </c>
      <c r="C19" s="68" t="s">
        <v>35</v>
      </c>
      <c r="D19" s="69" t="s">
        <v>201</v>
      </c>
      <c r="E19" s="87">
        <v>201</v>
      </c>
      <c r="F19" s="88"/>
      <c r="G19" s="87"/>
      <c r="H19" s="79">
        <v>46</v>
      </c>
      <c r="I19" s="80"/>
      <c r="J19" s="70">
        <v>247</v>
      </c>
      <c r="K19" s="71">
        <v>2</v>
      </c>
      <c r="L19" s="138" t="s">
        <v>204</v>
      </c>
    </row>
    <row r="20" spans="1:13" x14ac:dyDescent="0.25">
      <c r="A20" s="229"/>
      <c r="B20" s="21" t="s">
        <v>20</v>
      </c>
      <c r="C20" s="3" t="s">
        <v>483</v>
      </c>
      <c r="D20" s="11" t="s">
        <v>105</v>
      </c>
      <c r="E20" s="89">
        <v>245</v>
      </c>
      <c r="F20" s="90"/>
      <c r="G20" s="89"/>
      <c r="H20" s="81"/>
      <c r="I20" s="82"/>
      <c r="J20" s="12">
        <v>245</v>
      </c>
      <c r="K20" s="17">
        <v>1</v>
      </c>
      <c r="L20" s="138" t="s">
        <v>204</v>
      </c>
    </row>
    <row r="21" spans="1:13" x14ac:dyDescent="0.25">
      <c r="A21" s="229"/>
      <c r="B21" s="67" t="s">
        <v>21</v>
      </c>
      <c r="C21" s="68" t="s">
        <v>484</v>
      </c>
      <c r="D21" s="69" t="s">
        <v>44</v>
      </c>
      <c r="E21" s="87">
        <v>236</v>
      </c>
      <c r="F21" s="88"/>
      <c r="G21" s="87"/>
      <c r="H21" s="79"/>
      <c r="I21" s="80"/>
      <c r="J21" s="70">
        <v>236</v>
      </c>
      <c r="K21" s="71">
        <v>1</v>
      </c>
      <c r="L21" s="139" t="s">
        <v>118</v>
      </c>
    </row>
    <row r="22" spans="1:13" x14ac:dyDescent="0.25">
      <c r="A22" s="229"/>
      <c r="B22" s="21" t="s">
        <v>22</v>
      </c>
      <c r="C22" s="3" t="s">
        <v>392</v>
      </c>
      <c r="D22" s="11" t="s">
        <v>120</v>
      </c>
      <c r="E22" s="89"/>
      <c r="F22" s="90"/>
      <c r="G22" s="89"/>
      <c r="H22" s="81">
        <v>154</v>
      </c>
      <c r="I22" s="82">
        <v>77</v>
      </c>
      <c r="J22" s="12">
        <v>231</v>
      </c>
      <c r="K22" s="17">
        <v>2</v>
      </c>
      <c r="L22" s="140" t="s">
        <v>205</v>
      </c>
    </row>
    <row r="23" spans="1:13" x14ac:dyDescent="0.25">
      <c r="A23" s="229"/>
      <c r="B23" s="67" t="s">
        <v>23</v>
      </c>
      <c r="C23" s="68" t="s">
        <v>551</v>
      </c>
      <c r="D23" s="69" t="s">
        <v>174</v>
      </c>
      <c r="E23" s="87"/>
      <c r="F23" s="88"/>
      <c r="G23" s="87"/>
      <c r="H23" s="79">
        <v>144</v>
      </c>
      <c r="I23" s="80">
        <v>73</v>
      </c>
      <c r="J23" s="70">
        <v>217</v>
      </c>
      <c r="K23" s="71">
        <v>2</v>
      </c>
      <c r="L23" s="141" t="s">
        <v>206</v>
      </c>
    </row>
    <row r="24" spans="1:13" x14ac:dyDescent="0.25">
      <c r="A24" s="229"/>
      <c r="B24" s="21" t="s">
        <v>48</v>
      </c>
      <c r="C24" s="3" t="s">
        <v>46</v>
      </c>
      <c r="D24" s="11" t="s">
        <v>47</v>
      </c>
      <c r="E24" s="89">
        <v>110</v>
      </c>
      <c r="F24" s="90"/>
      <c r="G24" s="89"/>
      <c r="H24" s="81">
        <v>82</v>
      </c>
      <c r="I24" s="82">
        <v>25</v>
      </c>
      <c r="J24" s="12">
        <v>217</v>
      </c>
      <c r="K24" s="17">
        <v>3</v>
      </c>
      <c r="L24" s="141" t="s">
        <v>206</v>
      </c>
    </row>
    <row r="25" spans="1:13" x14ac:dyDescent="0.25">
      <c r="A25" s="229"/>
      <c r="B25" s="67" t="s">
        <v>49</v>
      </c>
      <c r="C25" s="68" t="s">
        <v>485</v>
      </c>
      <c r="D25" s="69" t="s">
        <v>42</v>
      </c>
      <c r="E25" s="87">
        <v>205</v>
      </c>
      <c r="F25" s="88"/>
      <c r="G25" s="87"/>
      <c r="H25" s="79"/>
      <c r="I25" s="80"/>
      <c r="J25" s="70">
        <v>205</v>
      </c>
      <c r="K25" s="71">
        <v>1</v>
      </c>
      <c r="L25" s="140" t="s">
        <v>205</v>
      </c>
    </row>
    <row r="26" spans="1:13" x14ac:dyDescent="0.25">
      <c r="A26" s="229"/>
      <c r="B26" s="21" t="s">
        <v>50</v>
      </c>
      <c r="C26" s="3" t="s">
        <v>487</v>
      </c>
      <c r="D26" s="11" t="s">
        <v>42</v>
      </c>
      <c r="E26" s="89">
        <v>189</v>
      </c>
      <c r="F26" s="90"/>
      <c r="G26" s="89"/>
      <c r="H26" s="81"/>
      <c r="I26" s="82"/>
      <c r="J26" s="12">
        <v>189</v>
      </c>
      <c r="K26" s="17">
        <v>1</v>
      </c>
      <c r="L26" s="139" t="s">
        <v>118</v>
      </c>
    </row>
    <row r="27" spans="1:13" ht="13.8" thickBot="1" x14ac:dyDescent="0.3">
      <c r="A27" s="230"/>
      <c r="B27" s="72" t="s">
        <v>51</v>
      </c>
      <c r="C27" s="73" t="s">
        <v>190</v>
      </c>
      <c r="D27" s="74" t="s">
        <v>44</v>
      </c>
      <c r="E27" s="91">
        <v>180</v>
      </c>
      <c r="F27" s="92"/>
      <c r="G27" s="91"/>
      <c r="H27" s="83"/>
      <c r="I27" s="84"/>
      <c r="J27" s="75">
        <v>180</v>
      </c>
      <c r="K27" s="76">
        <v>1</v>
      </c>
      <c r="L27" s="138" t="s">
        <v>204</v>
      </c>
    </row>
    <row r="28" spans="1:13" x14ac:dyDescent="0.25">
      <c r="B28" s="20" t="s">
        <v>52</v>
      </c>
      <c r="C28" s="13" t="s">
        <v>176</v>
      </c>
      <c r="D28" s="14" t="s">
        <v>276</v>
      </c>
      <c r="E28" s="85"/>
      <c r="F28" s="86"/>
      <c r="G28" s="85"/>
      <c r="H28" s="77">
        <v>98</v>
      </c>
      <c r="I28" s="78">
        <v>79</v>
      </c>
      <c r="J28" s="15">
        <v>177</v>
      </c>
      <c r="K28" s="16">
        <v>2</v>
      </c>
      <c r="L28" s="226" t="s">
        <v>242</v>
      </c>
      <c r="M28" s="227"/>
    </row>
    <row r="29" spans="1:13" x14ac:dyDescent="0.25">
      <c r="B29" s="67" t="s">
        <v>53</v>
      </c>
      <c r="C29" s="68" t="s">
        <v>489</v>
      </c>
      <c r="D29" s="69" t="s">
        <v>105</v>
      </c>
      <c r="E29" s="87">
        <v>171</v>
      </c>
      <c r="F29" s="88"/>
      <c r="G29" s="87"/>
      <c r="H29" s="79"/>
      <c r="I29" s="80"/>
      <c r="J29" s="70">
        <v>171</v>
      </c>
      <c r="K29" s="71">
        <v>1</v>
      </c>
    </row>
    <row r="30" spans="1:13" x14ac:dyDescent="0.25">
      <c r="B30" s="21" t="s">
        <v>54</v>
      </c>
      <c r="C30" s="3" t="s">
        <v>178</v>
      </c>
      <c r="D30" s="11" t="s">
        <v>42</v>
      </c>
      <c r="E30" s="89">
        <v>137</v>
      </c>
      <c r="F30" s="90"/>
      <c r="G30" s="89"/>
      <c r="H30" s="81">
        <v>33</v>
      </c>
      <c r="I30" s="82"/>
      <c r="J30" s="12">
        <v>170</v>
      </c>
      <c r="K30" s="17">
        <v>2</v>
      </c>
    </row>
    <row r="31" spans="1:13" x14ac:dyDescent="0.25">
      <c r="B31" s="67" t="s">
        <v>55</v>
      </c>
      <c r="C31" s="68" t="s">
        <v>39</v>
      </c>
      <c r="D31" s="69" t="s">
        <v>297</v>
      </c>
      <c r="E31" s="87">
        <v>133</v>
      </c>
      <c r="F31" s="88"/>
      <c r="G31" s="87"/>
      <c r="H31" s="79">
        <v>32</v>
      </c>
      <c r="I31" s="80"/>
      <c r="J31" s="70">
        <v>165</v>
      </c>
      <c r="K31" s="71">
        <v>2</v>
      </c>
    </row>
    <row r="32" spans="1:13" x14ac:dyDescent="0.25">
      <c r="B32" s="21" t="s">
        <v>56</v>
      </c>
      <c r="C32" s="3" t="s">
        <v>492</v>
      </c>
      <c r="D32" s="11" t="s">
        <v>105</v>
      </c>
      <c r="E32" s="89">
        <v>159</v>
      </c>
      <c r="F32" s="90"/>
      <c r="G32" s="89"/>
      <c r="H32" s="81"/>
      <c r="I32" s="82"/>
      <c r="J32" s="12">
        <v>159</v>
      </c>
      <c r="K32" s="17">
        <v>1</v>
      </c>
    </row>
    <row r="33" spans="2:11" x14ac:dyDescent="0.25">
      <c r="B33" s="67" t="s">
        <v>57</v>
      </c>
      <c r="C33" s="68" t="s">
        <v>327</v>
      </c>
      <c r="D33" s="69" t="s">
        <v>174</v>
      </c>
      <c r="E33" s="87"/>
      <c r="F33" s="88"/>
      <c r="G33" s="87"/>
      <c r="H33" s="79">
        <v>83</v>
      </c>
      <c r="I33" s="80">
        <v>70</v>
      </c>
      <c r="J33" s="70">
        <v>153</v>
      </c>
      <c r="K33" s="71">
        <v>2</v>
      </c>
    </row>
    <row r="34" spans="2:11" x14ac:dyDescent="0.25">
      <c r="B34" s="21" t="s">
        <v>58</v>
      </c>
      <c r="C34" s="3" t="s">
        <v>318</v>
      </c>
      <c r="D34" s="11" t="s">
        <v>120</v>
      </c>
      <c r="E34" s="89"/>
      <c r="F34" s="90"/>
      <c r="G34" s="89"/>
      <c r="H34" s="81">
        <v>87</v>
      </c>
      <c r="I34" s="82">
        <v>63</v>
      </c>
      <c r="J34" s="12">
        <v>150</v>
      </c>
      <c r="K34" s="17">
        <v>2</v>
      </c>
    </row>
    <row r="35" spans="2:11" x14ac:dyDescent="0.25">
      <c r="B35" s="67" t="s">
        <v>59</v>
      </c>
      <c r="C35" s="68" t="s">
        <v>495</v>
      </c>
      <c r="D35" s="69" t="s">
        <v>105</v>
      </c>
      <c r="E35" s="87">
        <v>149</v>
      </c>
      <c r="F35" s="88"/>
      <c r="G35" s="87"/>
      <c r="H35" s="79"/>
      <c r="I35" s="80"/>
      <c r="J35" s="70">
        <v>149</v>
      </c>
      <c r="K35" s="71">
        <v>1</v>
      </c>
    </row>
    <row r="36" spans="2:11" x14ac:dyDescent="0.25">
      <c r="B36" s="21" t="s">
        <v>60</v>
      </c>
      <c r="C36" s="3" t="s">
        <v>497</v>
      </c>
      <c r="D36" s="11" t="s">
        <v>44</v>
      </c>
      <c r="E36" s="89">
        <v>145</v>
      </c>
      <c r="F36" s="90"/>
      <c r="G36" s="89"/>
      <c r="H36" s="81"/>
      <c r="I36" s="82"/>
      <c r="J36" s="12">
        <v>145</v>
      </c>
      <c r="K36" s="17">
        <v>1</v>
      </c>
    </row>
    <row r="37" spans="2:11" x14ac:dyDescent="0.25">
      <c r="B37" s="67" t="s">
        <v>61</v>
      </c>
      <c r="C37" s="68" t="s">
        <v>498</v>
      </c>
      <c r="D37" s="69" t="s">
        <v>105</v>
      </c>
      <c r="E37" s="87">
        <v>143</v>
      </c>
      <c r="F37" s="88"/>
      <c r="G37" s="87"/>
      <c r="H37" s="79"/>
      <c r="I37" s="80"/>
      <c r="J37" s="70">
        <v>143</v>
      </c>
      <c r="K37" s="71">
        <v>1</v>
      </c>
    </row>
    <row r="38" spans="2:11" x14ac:dyDescent="0.25">
      <c r="B38" s="21" t="s">
        <v>62</v>
      </c>
      <c r="C38" s="3" t="s">
        <v>499</v>
      </c>
      <c r="D38" s="11" t="s">
        <v>105</v>
      </c>
      <c r="E38" s="89">
        <v>135</v>
      </c>
      <c r="F38" s="90"/>
      <c r="G38" s="89"/>
      <c r="H38" s="81"/>
      <c r="I38" s="82"/>
      <c r="J38" s="12">
        <v>135</v>
      </c>
      <c r="K38" s="17">
        <v>1</v>
      </c>
    </row>
    <row r="39" spans="2:11" x14ac:dyDescent="0.25">
      <c r="B39" s="67" t="s">
        <v>63</v>
      </c>
      <c r="C39" s="68" t="s">
        <v>500</v>
      </c>
      <c r="D39" s="69" t="s">
        <v>152</v>
      </c>
      <c r="E39" s="87">
        <v>128</v>
      </c>
      <c r="F39" s="88"/>
      <c r="G39" s="87"/>
      <c r="H39" s="79"/>
      <c r="I39" s="80"/>
      <c r="J39" s="70">
        <v>128</v>
      </c>
      <c r="K39" s="71">
        <v>1</v>
      </c>
    </row>
    <row r="40" spans="2:11" x14ac:dyDescent="0.25">
      <c r="B40" s="21" t="s">
        <v>64</v>
      </c>
      <c r="C40" s="3" t="s">
        <v>501</v>
      </c>
      <c r="D40" s="11" t="s">
        <v>47</v>
      </c>
      <c r="E40" s="89">
        <v>126</v>
      </c>
      <c r="F40" s="90"/>
      <c r="G40" s="89"/>
      <c r="H40" s="81"/>
      <c r="I40" s="82"/>
      <c r="J40" s="12">
        <v>126</v>
      </c>
      <c r="K40" s="17">
        <v>1</v>
      </c>
    </row>
    <row r="41" spans="2:11" x14ac:dyDescent="0.25">
      <c r="B41" s="67" t="s">
        <v>65</v>
      </c>
      <c r="C41" s="68" t="s">
        <v>503</v>
      </c>
      <c r="D41" s="69" t="s">
        <v>105</v>
      </c>
      <c r="E41" s="87">
        <v>122</v>
      </c>
      <c r="F41" s="88"/>
      <c r="G41" s="87"/>
      <c r="H41" s="79"/>
      <c r="I41" s="80"/>
      <c r="J41" s="70">
        <v>122</v>
      </c>
      <c r="K41" s="71">
        <v>1</v>
      </c>
    </row>
    <row r="42" spans="2:11" x14ac:dyDescent="0.25">
      <c r="B42" s="21" t="s">
        <v>66</v>
      </c>
      <c r="C42" s="3" t="s">
        <v>504</v>
      </c>
      <c r="D42" s="11" t="s">
        <v>41</v>
      </c>
      <c r="E42" s="89">
        <v>120</v>
      </c>
      <c r="F42" s="90"/>
      <c r="G42" s="89"/>
      <c r="H42" s="81"/>
      <c r="I42" s="82"/>
      <c r="J42" s="12">
        <v>120</v>
      </c>
      <c r="K42" s="17">
        <v>1</v>
      </c>
    </row>
    <row r="43" spans="2:11" x14ac:dyDescent="0.25">
      <c r="B43" s="67" t="s">
        <v>67</v>
      </c>
      <c r="C43" s="68" t="s">
        <v>169</v>
      </c>
      <c r="D43" s="69" t="s">
        <v>234</v>
      </c>
      <c r="E43" s="87">
        <v>82</v>
      </c>
      <c r="F43" s="88"/>
      <c r="G43" s="87"/>
      <c r="H43" s="79">
        <v>23</v>
      </c>
      <c r="I43" s="80">
        <v>14</v>
      </c>
      <c r="J43" s="70">
        <v>119</v>
      </c>
      <c r="K43" s="71">
        <v>3</v>
      </c>
    </row>
    <row r="44" spans="2:11" x14ac:dyDescent="0.25">
      <c r="B44" s="21" t="s">
        <v>68</v>
      </c>
      <c r="C44" s="3" t="s">
        <v>572</v>
      </c>
      <c r="D44" s="11" t="s">
        <v>276</v>
      </c>
      <c r="E44" s="89"/>
      <c r="F44" s="90"/>
      <c r="G44" s="89"/>
      <c r="H44" s="81">
        <v>117</v>
      </c>
      <c r="I44" s="82"/>
      <c r="J44" s="12">
        <v>117</v>
      </c>
      <c r="K44" s="17">
        <v>1</v>
      </c>
    </row>
    <row r="45" spans="2:11" x14ac:dyDescent="0.25">
      <c r="B45" s="67" t="s">
        <v>69</v>
      </c>
      <c r="C45" s="68" t="s">
        <v>505</v>
      </c>
      <c r="D45" s="69" t="s">
        <v>44</v>
      </c>
      <c r="E45" s="87">
        <v>116</v>
      </c>
      <c r="F45" s="88"/>
      <c r="G45" s="87"/>
      <c r="H45" s="79"/>
      <c r="I45" s="80"/>
      <c r="J45" s="70">
        <v>116</v>
      </c>
      <c r="K45" s="71">
        <v>1</v>
      </c>
    </row>
    <row r="46" spans="2:11" x14ac:dyDescent="0.25">
      <c r="B46" s="21" t="s">
        <v>70</v>
      </c>
      <c r="C46" s="3" t="s">
        <v>573</v>
      </c>
      <c r="D46" s="11" t="s">
        <v>553</v>
      </c>
      <c r="E46" s="89"/>
      <c r="F46" s="90"/>
      <c r="G46" s="89"/>
      <c r="H46" s="81">
        <v>100</v>
      </c>
      <c r="I46" s="82"/>
      <c r="J46" s="12">
        <v>100</v>
      </c>
      <c r="K46" s="17">
        <v>1</v>
      </c>
    </row>
    <row r="47" spans="2:11" x14ac:dyDescent="0.25">
      <c r="B47" s="67" t="s">
        <v>71</v>
      </c>
      <c r="C47" s="68" t="s">
        <v>195</v>
      </c>
      <c r="D47" s="69" t="s">
        <v>274</v>
      </c>
      <c r="E47" s="87"/>
      <c r="F47" s="88"/>
      <c r="G47" s="87"/>
      <c r="H47" s="79">
        <v>68</v>
      </c>
      <c r="I47" s="80">
        <v>29</v>
      </c>
      <c r="J47" s="70">
        <v>97</v>
      </c>
      <c r="K47" s="71">
        <v>2</v>
      </c>
    </row>
    <row r="48" spans="2:11" x14ac:dyDescent="0.25">
      <c r="B48" s="21" t="s">
        <v>72</v>
      </c>
      <c r="C48" s="3" t="s">
        <v>510</v>
      </c>
      <c r="D48" s="11" t="s">
        <v>41</v>
      </c>
      <c r="E48" s="89">
        <v>94</v>
      </c>
      <c r="F48" s="90"/>
      <c r="G48" s="89"/>
      <c r="H48" s="81"/>
      <c r="I48" s="82"/>
      <c r="J48" s="12">
        <v>94</v>
      </c>
      <c r="K48" s="17">
        <v>1</v>
      </c>
    </row>
    <row r="49" spans="2:11" x14ac:dyDescent="0.25">
      <c r="B49" s="67" t="s">
        <v>73</v>
      </c>
      <c r="C49" s="68" t="s">
        <v>302</v>
      </c>
      <c r="D49" s="69" t="s">
        <v>272</v>
      </c>
      <c r="E49" s="87"/>
      <c r="F49" s="88"/>
      <c r="G49" s="87"/>
      <c r="H49" s="79">
        <v>53</v>
      </c>
      <c r="I49" s="80">
        <v>35</v>
      </c>
      <c r="J49" s="70">
        <v>88</v>
      </c>
      <c r="K49" s="71">
        <v>2</v>
      </c>
    </row>
    <row r="50" spans="2:11" x14ac:dyDescent="0.25">
      <c r="B50" s="21" t="s">
        <v>74</v>
      </c>
      <c r="C50" s="3" t="s">
        <v>511</v>
      </c>
      <c r="D50" s="11" t="s">
        <v>486</v>
      </c>
      <c r="E50" s="89">
        <v>86</v>
      </c>
      <c r="F50" s="90"/>
      <c r="G50" s="89"/>
      <c r="H50" s="81"/>
      <c r="I50" s="82"/>
      <c r="J50" s="12">
        <v>86</v>
      </c>
      <c r="K50" s="17">
        <v>1</v>
      </c>
    </row>
    <row r="51" spans="2:11" x14ac:dyDescent="0.25">
      <c r="B51" s="67" t="s">
        <v>75</v>
      </c>
      <c r="C51" s="68" t="s">
        <v>512</v>
      </c>
      <c r="D51" s="69" t="s">
        <v>513</v>
      </c>
      <c r="E51" s="87">
        <v>80</v>
      </c>
      <c r="F51" s="88"/>
      <c r="G51" s="87"/>
      <c r="H51" s="79"/>
      <c r="I51" s="80"/>
      <c r="J51" s="70">
        <v>80</v>
      </c>
      <c r="K51" s="71">
        <v>1</v>
      </c>
    </row>
    <row r="52" spans="2:11" x14ac:dyDescent="0.25">
      <c r="B52" s="21" t="s">
        <v>76</v>
      </c>
      <c r="C52" s="3" t="s">
        <v>514</v>
      </c>
      <c r="D52" s="11" t="s">
        <v>41</v>
      </c>
      <c r="E52" s="89">
        <v>78</v>
      </c>
      <c r="F52" s="90"/>
      <c r="G52" s="89"/>
      <c r="H52" s="81"/>
      <c r="I52" s="82"/>
      <c r="J52" s="12">
        <v>78</v>
      </c>
      <c r="K52" s="17">
        <v>1</v>
      </c>
    </row>
    <row r="53" spans="2:11" x14ac:dyDescent="0.25">
      <c r="B53" s="67" t="s">
        <v>77</v>
      </c>
      <c r="C53" s="68" t="s">
        <v>304</v>
      </c>
      <c r="D53" s="69" t="s">
        <v>273</v>
      </c>
      <c r="E53" s="87"/>
      <c r="F53" s="88"/>
      <c r="G53" s="87"/>
      <c r="H53" s="79">
        <v>50</v>
      </c>
      <c r="I53" s="80">
        <v>27</v>
      </c>
      <c r="J53" s="70">
        <v>77</v>
      </c>
      <c r="K53" s="71">
        <v>2</v>
      </c>
    </row>
    <row r="54" spans="2:11" x14ac:dyDescent="0.25">
      <c r="B54" s="21" t="s">
        <v>78</v>
      </c>
      <c r="C54" s="3" t="s">
        <v>300</v>
      </c>
      <c r="D54" s="11" t="s">
        <v>272</v>
      </c>
      <c r="E54" s="89"/>
      <c r="F54" s="90"/>
      <c r="G54" s="89"/>
      <c r="H54" s="81">
        <v>42</v>
      </c>
      <c r="I54" s="82">
        <v>34</v>
      </c>
      <c r="J54" s="12">
        <v>76</v>
      </c>
      <c r="K54" s="17">
        <v>2</v>
      </c>
    </row>
    <row r="55" spans="2:11" x14ac:dyDescent="0.25">
      <c r="B55" s="67" t="s">
        <v>79</v>
      </c>
      <c r="C55" s="68" t="s">
        <v>323</v>
      </c>
      <c r="D55" s="69" t="s">
        <v>174</v>
      </c>
      <c r="E55" s="87"/>
      <c r="F55" s="88"/>
      <c r="G55" s="87"/>
      <c r="H55" s="79">
        <v>74</v>
      </c>
      <c r="I55" s="80"/>
      <c r="J55" s="70">
        <v>74</v>
      </c>
      <c r="K55" s="71">
        <v>1</v>
      </c>
    </row>
    <row r="56" spans="2:11" x14ac:dyDescent="0.25">
      <c r="B56" s="21" t="s">
        <v>80</v>
      </c>
      <c r="C56" s="3" t="s">
        <v>37</v>
      </c>
      <c r="D56" s="11" t="s">
        <v>47</v>
      </c>
      <c r="E56" s="89"/>
      <c r="F56" s="90"/>
      <c r="G56" s="89"/>
      <c r="H56" s="81">
        <v>72</v>
      </c>
      <c r="I56" s="82"/>
      <c r="J56" s="12">
        <v>72</v>
      </c>
      <c r="K56" s="17">
        <v>1</v>
      </c>
    </row>
    <row r="57" spans="2:11" x14ac:dyDescent="0.25">
      <c r="B57" s="67" t="s">
        <v>81</v>
      </c>
      <c r="C57" s="68" t="s">
        <v>555</v>
      </c>
      <c r="D57" s="69" t="s">
        <v>553</v>
      </c>
      <c r="E57" s="87"/>
      <c r="F57" s="88"/>
      <c r="G57" s="87"/>
      <c r="H57" s="79">
        <v>72</v>
      </c>
      <c r="I57" s="80"/>
      <c r="J57" s="70">
        <v>72</v>
      </c>
      <c r="K57" s="71">
        <v>1</v>
      </c>
    </row>
    <row r="58" spans="2:11" x14ac:dyDescent="0.25">
      <c r="B58" s="21" t="s">
        <v>82</v>
      </c>
      <c r="C58" s="3" t="s">
        <v>185</v>
      </c>
      <c r="D58" s="11" t="s">
        <v>31</v>
      </c>
      <c r="E58" s="89"/>
      <c r="F58" s="90"/>
      <c r="G58" s="89"/>
      <c r="H58" s="81">
        <v>47</v>
      </c>
      <c r="I58" s="82">
        <v>25</v>
      </c>
      <c r="J58" s="12">
        <v>72</v>
      </c>
      <c r="K58" s="17">
        <v>2</v>
      </c>
    </row>
    <row r="59" spans="2:11" x14ac:dyDescent="0.25">
      <c r="B59" s="67" t="s">
        <v>83</v>
      </c>
      <c r="C59" s="68" t="s">
        <v>277</v>
      </c>
      <c r="D59" s="69" t="s">
        <v>228</v>
      </c>
      <c r="E59" s="87"/>
      <c r="F59" s="88"/>
      <c r="G59" s="87"/>
      <c r="H59" s="79">
        <v>48</v>
      </c>
      <c r="I59" s="80">
        <v>20</v>
      </c>
      <c r="J59" s="70">
        <v>68</v>
      </c>
      <c r="K59" s="71">
        <v>2</v>
      </c>
    </row>
    <row r="60" spans="2:11" x14ac:dyDescent="0.25">
      <c r="B60" s="21" t="s">
        <v>84</v>
      </c>
      <c r="C60" s="3" t="s">
        <v>224</v>
      </c>
      <c r="D60" s="11" t="s">
        <v>234</v>
      </c>
      <c r="E60" s="89"/>
      <c r="F60" s="90"/>
      <c r="G60" s="89"/>
      <c r="H60" s="81">
        <v>48</v>
      </c>
      <c r="I60" s="82">
        <v>19</v>
      </c>
      <c r="J60" s="12">
        <v>67</v>
      </c>
      <c r="K60" s="17">
        <v>2</v>
      </c>
    </row>
    <row r="61" spans="2:11" x14ac:dyDescent="0.25">
      <c r="B61" s="67" t="s">
        <v>85</v>
      </c>
      <c r="C61" s="68" t="s">
        <v>301</v>
      </c>
      <c r="D61" s="69" t="s">
        <v>273</v>
      </c>
      <c r="E61" s="87"/>
      <c r="F61" s="88"/>
      <c r="G61" s="87"/>
      <c r="H61" s="79">
        <v>38</v>
      </c>
      <c r="I61" s="80">
        <v>29</v>
      </c>
      <c r="J61" s="70">
        <v>67</v>
      </c>
      <c r="K61" s="71">
        <v>2</v>
      </c>
    </row>
    <row r="62" spans="2:11" x14ac:dyDescent="0.25">
      <c r="B62" s="21" t="s">
        <v>86</v>
      </c>
      <c r="C62" s="3" t="s">
        <v>43</v>
      </c>
      <c r="D62" s="11" t="s">
        <v>201</v>
      </c>
      <c r="E62" s="89"/>
      <c r="F62" s="90"/>
      <c r="G62" s="89"/>
      <c r="H62" s="81">
        <v>66</v>
      </c>
      <c r="I62" s="82"/>
      <c r="J62" s="12">
        <v>66</v>
      </c>
      <c r="K62" s="17">
        <v>1</v>
      </c>
    </row>
    <row r="63" spans="2:11" x14ac:dyDescent="0.25">
      <c r="B63" s="67" t="s">
        <v>87</v>
      </c>
      <c r="C63" s="68" t="s">
        <v>610</v>
      </c>
      <c r="D63" s="69" t="s">
        <v>272</v>
      </c>
      <c r="E63" s="87"/>
      <c r="F63" s="88"/>
      <c r="G63" s="87"/>
      <c r="H63" s="79">
        <v>62</v>
      </c>
      <c r="I63" s="80"/>
      <c r="J63" s="70">
        <v>62</v>
      </c>
      <c r="K63" s="71">
        <v>1</v>
      </c>
    </row>
    <row r="64" spans="2:11" x14ac:dyDescent="0.25">
      <c r="B64" s="21" t="s">
        <v>88</v>
      </c>
      <c r="C64" s="3" t="s">
        <v>193</v>
      </c>
      <c r="D64" s="11" t="s">
        <v>274</v>
      </c>
      <c r="E64" s="89"/>
      <c r="F64" s="90"/>
      <c r="G64" s="89"/>
      <c r="H64" s="81">
        <v>31</v>
      </c>
      <c r="I64" s="82">
        <v>30</v>
      </c>
      <c r="J64" s="12">
        <v>61</v>
      </c>
      <c r="K64" s="17">
        <v>2</v>
      </c>
    </row>
    <row r="65" spans="2:11" x14ac:dyDescent="0.25">
      <c r="B65" s="67" t="s">
        <v>89</v>
      </c>
      <c r="C65" s="68" t="s">
        <v>598</v>
      </c>
      <c r="D65" s="69" t="s">
        <v>272</v>
      </c>
      <c r="E65" s="87"/>
      <c r="F65" s="88"/>
      <c r="G65" s="87"/>
      <c r="H65" s="79">
        <v>57</v>
      </c>
      <c r="I65" s="80"/>
      <c r="J65" s="70">
        <v>57</v>
      </c>
      <c r="K65" s="71">
        <v>1</v>
      </c>
    </row>
    <row r="66" spans="2:11" x14ac:dyDescent="0.25">
      <c r="B66" s="21" t="s">
        <v>90</v>
      </c>
      <c r="C66" s="3" t="s">
        <v>226</v>
      </c>
      <c r="D66" s="11" t="s">
        <v>201</v>
      </c>
      <c r="E66" s="89"/>
      <c r="F66" s="90"/>
      <c r="G66" s="89"/>
      <c r="H66" s="81">
        <v>55</v>
      </c>
      <c r="I66" s="82"/>
      <c r="J66" s="12">
        <v>55</v>
      </c>
      <c r="K66" s="17">
        <v>1</v>
      </c>
    </row>
    <row r="67" spans="2:11" x14ac:dyDescent="0.25">
      <c r="B67" s="67" t="s">
        <v>91</v>
      </c>
      <c r="C67" s="68" t="s">
        <v>299</v>
      </c>
      <c r="D67" s="69" t="s">
        <v>272</v>
      </c>
      <c r="E67" s="87"/>
      <c r="F67" s="88"/>
      <c r="G67" s="87"/>
      <c r="H67" s="79">
        <v>53</v>
      </c>
      <c r="I67" s="80"/>
      <c r="J67" s="70">
        <v>53</v>
      </c>
      <c r="K67" s="71">
        <v>1</v>
      </c>
    </row>
    <row r="68" spans="2:11" x14ac:dyDescent="0.25">
      <c r="B68" s="21" t="s">
        <v>92</v>
      </c>
      <c r="C68" s="3" t="s">
        <v>257</v>
      </c>
      <c r="D68" s="11" t="s">
        <v>47</v>
      </c>
      <c r="E68" s="89"/>
      <c r="F68" s="90"/>
      <c r="G68" s="89"/>
      <c r="H68" s="81">
        <v>53</v>
      </c>
      <c r="I68" s="82"/>
      <c r="J68" s="12">
        <v>53</v>
      </c>
      <c r="K68" s="17">
        <v>1</v>
      </c>
    </row>
    <row r="69" spans="2:11" x14ac:dyDescent="0.25">
      <c r="B69" s="67" t="s">
        <v>93</v>
      </c>
      <c r="C69" s="68" t="s">
        <v>308</v>
      </c>
      <c r="D69" s="69" t="s">
        <v>272</v>
      </c>
      <c r="E69" s="87"/>
      <c r="F69" s="88"/>
      <c r="G69" s="87"/>
      <c r="H69" s="79">
        <v>35</v>
      </c>
      <c r="I69" s="80">
        <v>17</v>
      </c>
      <c r="J69" s="70">
        <v>52</v>
      </c>
      <c r="K69" s="71">
        <v>2</v>
      </c>
    </row>
    <row r="70" spans="2:11" x14ac:dyDescent="0.25">
      <c r="B70" s="21" t="s">
        <v>94</v>
      </c>
      <c r="C70" s="3" t="s">
        <v>189</v>
      </c>
      <c r="D70" s="11" t="s">
        <v>274</v>
      </c>
      <c r="E70" s="89"/>
      <c r="F70" s="90"/>
      <c r="G70" s="89"/>
      <c r="H70" s="81">
        <v>38</v>
      </c>
      <c r="I70" s="82">
        <v>12</v>
      </c>
      <c r="J70" s="12">
        <v>50</v>
      </c>
      <c r="K70" s="17">
        <v>2</v>
      </c>
    </row>
    <row r="71" spans="2:11" x14ac:dyDescent="0.25">
      <c r="B71" s="67" t="s">
        <v>95</v>
      </c>
      <c r="C71" s="68" t="s">
        <v>306</v>
      </c>
      <c r="D71" s="69" t="s">
        <v>273</v>
      </c>
      <c r="E71" s="87"/>
      <c r="F71" s="88"/>
      <c r="G71" s="87"/>
      <c r="H71" s="79">
        <v>26</v>
      </c>
      <c r="I71" s="80">
        <v>21</v>
      </c>
      <c r="J71" s="70">
        <v>47</v>
      </c>
      <c r="K71" s="71">
        <v>2</v>
      </c>
    </row>
    <row r="72" spans="2:11" x14ac:dyDescent="0.25">
      <c r="B72" s="21" t="s">
        <v>96</v>
      </c>
      <c r="C72" s="3" t="s">
        <v>600</v>
      </c>
      <c r="D72" s="11" t="s">
        <v>254</v>
      </c>
      <c r="E72" s="89"/>
      <c r="F72" s="90"/>
      <c r="G72" s="89"/>
      <c r="H72" s="81">
        <v>46</v>
      </c>
      <c r="I72" s="82"/>
      <c r="J72" s="12">
        <v>46</v>
      </c>
      <c r="K72" s="17">
        <v>1</v>
      </c>
    </row>
    <row r="73" spans="2:11" x14ac:dyDescent="0.25">
      <c r="B73" s="67" t="s">
        <v>97</v>
      </c>
      <c r="C73" s="68" t="s">
        <v>604</v>
      </c>
      <c r="D73" s="69" t="s">
        <v>254</v>
      </c>
      <c r="E73" s="87"/>
      <c r="F73" s="88"/>
      <c r="G73" s="87"/>
      <c r="H73" s="79">
        <v>42</v>
      </c>
      <c r="I73" s="80"/>
      <c r="J73" s="70">
        <v>42</v>
      </c>
      <c r="K73" s="71">
        <v>1</v>
      </c>
    </row>
    <row r="74" spans="2:11" x14ac:dyDescent="0.25">
      <c r="B74" s="21" t="s">
        <v>98</v>
      </c>
      <c r="C74" s="3" t="s">
        <v>281</v>
      </c>
      <c r="D74" s="11" t="s">
        <v>201</v>
      </c>
      <c r="E74" s="89"/>
      <c r="F74" s="90"/>
      <c r="G74" s="89"/>
      <c r="H74" s="81">
        <v>42</v>
      </c>
      <c r="I74" s="82"/>
      <c r="J74" s="12">
        <v>42</v>
      </c>
      <c r="K74" s="17">
        <v>1</v>
      </c>
    </row>
    <row r="75" spans="2:11" x14ac:dyDescent="0.25">
      <c r="B75" s="67" t="s">
        <v>99</v>
      </c>
      <c r="C75" s="68" t="s">
        <v>611</v>
      </c>
      <c r="D75" s="69" t="s">
        <v>612</v>
      </c>
      <c r="E75" s="87"/>
      <c r="F75" s="88"/>
      <c r="G75" s="87"/>
      <c r="H75" s="79">
        <v>40</v>
      </c>
      <c r="I75" s="80"/>
      <c r="J75" s="70">
        <v>40</v>
      </c>
      <c r="K75" s="71">
        <v>1</v>
      </c>
    </row>
    <row r="76" spans="2:11" x14ac:dyDescent="0.25">
      <c r="B76" s="21" t="s">
        <v>100</v>
      </c>
      <c r="C76" s="3" t="s">
        <v>608</v>
      </c>
      <c r="D76" s="11" t="s">
        <v>609</v>
      </c>
      <c r="E76" s="89"/>
      <c r="F76" s="90"/>
      <c r="G76" s="89"/>
      <c r="H76" s="81">
        <v>37</v>
      </c>
      <c r="I76" s="82"/>
      <c r="J76" s="12">
        <v>37</v>
      </c>
      <c r="K76" s="17">
        <v>1</v>
      </c>
    </row>
    <row r="77" spans="2:11" x14ac:dyDescent="0.25">
      <c r="B77" s="67" t="s">
        <v>101</v>
      </c>
      <c r="C77" s="68" t="s">
        <v>282</v>
      </c>
      <c r="D77" s="69" t="s">
        <v>201</v>
      </c>
      <c r="E77" s="87"/>
      <c r="F77" s="88"/>
      <c r="G77" s="87"/>
      <c r="H77" s="79">
        <v>35</v>
      </c>
      <c r="I77" s="80"/>
      <c r="J77" s="70">
        <v>35</v>
      </c>
      <c r="K77" s="71">
        <v>1</v>
      </c>
    </row>
    <row r="78" spans="2:11" x14ac:dyDescent="0.25">
      <c r="B78" s="21" t="s">
        <v>102</v>
      </c>
      <c r="C78" s="3" t="s">
        <v>613</v>
      </c>
      <c r="D78" s="11" t="s">
        <v>272</v>
      </c>
      <c r="E78" s="89"/>
      <c r="F78" s="90"/>
      <c r="G78" s="89"/>
      <c r="H78" s="81">
        <v>32</v>
      </c>
      <c r="I78" s="82"/>
      <c r="J78" s="12">
        <v>32</v>
      </c>
      <c r="K78" s="17">
        <v>1</v>
      </c>
    </row>
    <row r="79" spans="2:11" x14ac:dyDescent="0.25">
      <c r="B79" s="67" t="s">
        <v>103</v>
      </c>
      <c r="C79" s="68" t="s">
        <v>602</v>
      </c>
      <c r="D79" s="69" t="s">
        <v>254</v>
      </c>
      <c r="E79" s="87"/>
      <c r="F79" s="88"/>
      <c r="G79" s="87"/>
      <c r="H79" s="79">
        <v>31</v>
      </c>
      <c r="I79" s="80"/>
      <c r="J79" s="70">
        <v>31</v>
      </c>
      <c r="K79" s="71">
        <v>1</v>
      </c>
    </row>
    <row r="80" spans="2:11" x14ac:dyDescent="0.25">
      <c r="B80" s="21" t="s">
        <v>104</v>
      </c>
      <c r="C80" s="3" t="s">
        <v>262</v>
      </c>
      <c r="D80" s="11" t="s">
        <v>47</v>
      </c>
      <c r="E80" s="89"/>
      <c r="F80" s="90"/>
      <c r="G80" s="89"/>
      <c r="H80" s="81">
        <v>30</v>
      </c>
      <c r="I80" s="82"/>
      <c r="J80" s="12">
        <v>30</v>
      </c>
      <c r="K80" s="17">
        <v>1</v>
      </c>
    </row>
    <row r="81" spans="2:11" x14ac:dyDescent="0.25">
      <c r="B81" s="67" t="s">
        <v>106</v>
      </c>
      <c r="C81" s="68" t="s">
        <v>283</v>
      </c>
      <c r="D81" s="69" t="s">
        <v>201</v>
      </c>
      <c r="E81" s="87"/>
      <c r="F81" s="88"/>
      <c r="G81" s="87"/>
      <c r="H81" s="79">
        <v>30</v>
      </c>
      <c r="I81" s="80"/>
      <c r="J81" s="70">
        <v>30</v>
      </c>
      <c r="K81" s="71">
        <v>1</v>
      </c>
    </row>
    <row r="82" spans="2:11" x14ac:dyDescent="0.25">
      <c r="B82" s="21" t="s">
        <v>107</v>
      </c>
      <c r="C82" s="3" t="s">
        <v>603</v>
      </c>
      <c r="D82" s="11" t="s">
        <v>592</v>
      </c>
      <c r="E82" s="89"/>
      <c r="F82" s="90"/>
      <c r="G82" s="89"/>
      <c r="H82" s="81">
        <v>28</v>
      </c>
      <c r="I82" s="82"/>
      <c r="J82" s="12">
        <v>28</v>
      </c>
      <c r="K82" s="17">
        <v>1</v>
      </c>
    </row>
    <row r="83" spans="2:11" x14ac:dyDescent="0.25">
      <c r="B83" s="67" t="s">
        <v>108</v>
      </c>
      <c r="C83" s="68" t="s">
        <v>599</v>
      </c>
      <c r="D83" s="69" t="s">
        <v>272</v>
      </c>
      <c r="E83" s="87"/>
      <c r="F83" s="88"/>
      <c r="G83" s="87"/>
      <c r="H83" s="79">
        <v>27</v>
      </c>
      <c r="I83" s="80"/>
      <c r="J83" s="70">
        <v>27</v>
      </c>
      <c r="K83" s="71">
        <v>1</v>
      </c>
    </row>
    <row r="84" spans="2:11" x14ac:dyDescent="0.25">
      <c r="B84" s="21" t="s">
        <v>109</v>
      </c>
      <c r="C84" s="3" t="s">
        <v>220</v>
      </c>
      <c r="D84" s="11" t="s">
        <v>201</v>
      </c>
      <c r="E84" s="89"/>
      <c r="F84" s="90"/>
      <c r="G84" s="89"/>
      <c r="H84" s="81">
        <v>27</v>
      </c>
      <c r="I84" s="82"/>
      <c r="J84" s="12">
        <v>27</v>
      </c>
      <c r="K84" s="17">
        <v>1</v>
      </c>
    </row>
    <row r="85" spans="2:11" x14ac:dyDescent="0.25">
      <c r="B85" s="67" t="s">
        <v>110</v>
      </c>
      <c r="C85" s="68" t="s">
        <v>166</v>
      </c>
      <c r="D85" s="69" t="s">
        <v>201</v>
      </c>
      <c r="E85" s="87"/>
      <c r="F85" s="88"/>
      <c r="G85" s="87"/>
      <c r="H85" s="79">
        <v>26</v>
      </c>
      <c r="I85" s="80"/>
      <c r="J85" s="70">
        <v>26</v>
      </c>
      <c r="K85" s="71">
        <v>1</v>
      </c>
    </row>
    <row r="86" spans="2:11" x14ac:dyDescent="0.25">
      <c r="B86" s="21" t="s">
        <v>111</v>
      </c>
      <c r="C86" s="3" t="s">
        <v>578</v>
      </c>
      <c r="D86" s="11" t="s">
        <v>394</v>
      </c>
      <c r="E86" s="89"/>
      <c r="F86" s="90"/>
      <c r="G86" s="89"/>
      <c r="H86" s="81">
        <v>23</v>
      </c>
      <c r="I86" s="82"/>
      <c r="J86" s="12">
        <v>23</v>
      </c>
      <c r="K86" s="17">
        <v>1</v>
      </c>
    </row>
    <row r="87" spans="2:11" x14ac:dyDescent="0.25">
      <c r="B87" s="67" t="s">
        <v>112</v>
      </c>
      <c r="C87" s="68" t="s">
        <v>311</v>
      </c>
      <c r="D87" s="69" t="s">
        <v>273</v>
      </c>
      <c r="E87" s="87"/>
      <c r="F87" s="88"/>
      <c r="G87" s="87"/>
      <c r="H87" s="79">
        <v>12</v>
      </c>
      <c r="I87" s="80">
        <v>11</v>
      </c>
      <c r="J87" s="70">
        <v>23</v>
      </c>
      <c r="K87" s="71">
        <v>2</v>
      </c>
    </row>
    <row r="88" spans="2:11" x14ac:dyDescent="0.25">
      <c r="B88" s="21" t="s">
        <v>113</v>
      </c>
      <c r="C88" s="3" t="s">
        <v>305</v>
      </c>
      <c r="D88" s="11" t="s">
        <v>272</v>
      </c>
      <c r="E88" s="89"/>
      <c r="F88" s="90"/>
      <c r="G88" s="89"/>
      <c r="H88" s="81">
        <v>22</v>
      </c>
      <c r="I88" s="82"/>
      <c r="J88" s="12">
        <v>22</v>
      </c>
      <c r="K88" s="17">
        <v>1</v>
      </c>
    </row>
    <row r="89" spans="2:11" x14ac:dyDescent="0.25">
      <c r="B89" s="67" t="s">
        <v>123</v>
      </c>
      <c r="C89" s="68" t="s">
        <v>601</v>
      </c>
      <c r="D89" s="69" t="s">
        <v>272</v>
      </c>
      <c r="E89" s="87"/>
      <c r="F89" s="88"/>
      <c r="G89" s="87"/>
      <c r="H89" s="79">
        <v>17</v>
      </c>
      <c r="I89" s="80"/>
      <c r="J89" s="70">
        <v>17</v>
      </c>
      <c r="K89" s="71">
        <v>1</v>
      </c>
    </row>
    <row r="90" spans="2:11" x14ac:dyDescent="0.25">
      <c r="B90" s="21" t="s">
        <v>124</v>
      </c>
      <c r="C90" s="3" t="s">
        <v>284</v>
      </c>
      <c r="D90" s="11" t="s">
        <v>298</v>
      </c>
      <c r="E90" s="89"/>
      <c r="F90" s="90"/>
      <c r="G90" s="89"/>
      <c r="H90" s="81">
        <v>17</v>
      </c>
      <c r="I90" s="82"/>
      <c r="J90" s="12">
        <v>17</v>
      </c>
      <c r="K90" s="17">
        <v>1</v>
      </c>
    </row>
    <row r="91" spans="2:11" x14ac:dyDescent="0.25">
      <c r="B91" s="67" t="s">
        <v>125</v>
      </c>
      <c r="C91" s="68" t="s">
        <v>286</v>
      </c>
      <c r="D91" s="69" t="s">
        <v>201</v>
      </c>
      <c r="E91" s="87"/>
      <c r="F91" s="88"/>
      <c r="G91" s="87"/>
      <c r="H91" s="79">
        <v>15</v>
      </c>
      <c r="I91" s="80"/>
      <c r="J91" s="70">
        <v>15</v>
      </c>
      <c r="K91" s="71">
        <v>1</v>
      </c>
    </row>
    <row r="92" spans="2:11" x14ac:dyDescent="0.25">
      <c r="B92" s="21" t="s">
        <v>126</v>
      </c>
      <c r="C92" s="3" t="s">
        <v>579</v>
      </c>
      <c r="D92" s="11" t="s">
        <v>394</v>
      </c>
      <c r="E92" s="89"/>
      <c r="F92" s="90"/>
      <c r="G92" s="89"/>
      <c r="H92" s="81">
        <v>15</v>
      </c>
      <c r="I92" s="82"/>
      <c r="J92" s="12">
        <v>15</v>
      </c>
      <c r="K92" s="17">
        <v>1</v>
      </c>
    </row>
    <row r="93" spans="2:11" x14ac:dyDescent="0.25">
      <c r="B93" s="67" t="s">
        <v>127</v>
      </c>
      <c r="C93" s="68" t="s">
        <v>605</v>
      </c>
      <c r="D93" s="69" t="s">
        <v>595</v>
      </c>
      <c r="E93" s="87"/>
      <c r="F93" s="88"/>
      <c r="G93" s="87"/>
      <c r="H93" s="79">
        <v>14</v>
      </c>
      <c r="I93" s="80"/>
      <c r="J93" s="70">
        <v>14</v>
      </c>
      <c r="K93" s="71">
        <v>1</v>
      </c>
    </row>
    <row r="94" spans="2:11" x14ac:dyDescent="0.25">
      <c r="B94" s="21" t="s">
        <v>128</v>
      </c>
      <c r="C94" s="3" t="s">
        <v>606</v>
      </c>
      <c r="D94" s="11" t="s">
        <v>595</v>
      </c>
      <c r="E94" s="89"/>
      <c r="F94" s="90"/>
      <c r="G94" s="89"/>
      <c r="H94" s="81">
        <v>13</v>
      </c>
      <c r="I94" s="82"/>
      <c r="J94" s="12">
        <v>13</v>
      </c>
      <c r="K94" s="17">
        <v>1</v>
      </c>
    </row>
    <row r="95" spans="2:11" x14ac:dyDescent="0.25">
      <c r="B95" s="67" t="s">
        <v>129</v>
      </c>
      <c r="C95" s="68" t="s">
        <v>288</v>
      </c>
      <c r="D95" s="69" t="s">
        <v>201</v>
      </c>
      <c r="E95" s="87"/>
      <c r="F95" s="88"/>
      <c r="G95" s="87"/>
      <c r="H95" s="79">
        <v>13</v>
      </c>
      <c r="I95" s="80"/>
      <c r="J95" s="70">
        <v>13</v>
      </c>
      <c r="K95" s="71">
        <v>1</v>
      </c>
    </row>
    <row r="96" spans="2:11" x14ac:dyDescent="0.25">
      <c r="B96" s="21" t="s">
        <v>130</v>
      </c>
      <c r="C96" s="3" t="s">
        <v>290</v>
      </c>
      <c r="D96" s="11" t="s">
        <v>298</v>
      </c>
      <c r="E96" s="89"/>
      <c r="F96" s="90"/>
      <c r="G96" s="89"/>
      <c r="H96" s="81">
        <v>10</v>
      </c>
      <c r="I96" s="82"/>
      <c r="J96" s="12">
        <v>10</v>
      </c>
      <c r="K96" s="17">
        <v>1</v>
      </c>
    </row>
    <row r="97" spans="2:11" x14ac:dyDescent="0.25">
      <c r="B97" s="67" t="s">
        <v>131</v>
      </c>
      <c r="C97" s="68" t="s">
        <v>292</v>
      </c>
      <c r="D97" s="69" t="s">
        <v>201</v>
      </c>
      <c r="E97" s="87"/>
      <c r="F97" s="88"/>
      <c r="G97" s="87"/>
      <c r="H97" s="79">
        <v>7</v>
      </c>
      <c r="I97" s="80"/>
      <c r="J97" s="70">
        <v>7</v>
      </c>
      <c r="K97" s="71">
        <v>1</v>
      </c>
    </row>
    <row r="98" spans="2:11" x14ac:dyDescent="0.25">
      <c r="B98" s="21" t="s">
        <v>132</v>
      </c>
      <c r="C98" s="3" t="s">
        <v>278</v>
      </c>
      <c r="D98" s="11" t="s">
        <v>181</v>
      </c>
      <c r="E98" s="89"/>
      <c r="F98" s="90"/>
      <c r="G98" s="89"/>
      <c r="H98" s="81">
        <v>5</v>
      </c>
      <c r="I98" s="82"/>
      <c r="J98" s="12">
        <v>5</v>
      </c>
      <c r="K98" s="17">
        <v>1</v>
      </c>
    </row>
    <row r="99" spans="2:11" x14ac:dyDescent="0.25">
      <c r="B99" s="67" t="s">
        <v>133</v>
      </c>
      <c r="C99" s="68" t="s">
        <v>225</v>
      </c>
      <c r="D99" s="69" t="s">
        <v>234</v>
      </c>
      <c r="E99" s="87"/>
      <c r="F99" s="88"/>
      <c r="G99" s="87"/>
      <c r="H99" s="79">
        <v>5</v>
      </c>
      <c r="I99" s="80"/>
      <c r="J99" s="70">
        <v>5</v>
      </c>
      <c r="K99" s="71">
        <v>1</v>
      </c>
    </row>
    <row r="100" spans="2:11" ht="13.8" thickBot="1" x14ac:dyDescent="0.3">
      <c r="B100" s="54" t="s">
        <v>134</v>
      </c>
      <c r="C100" s="52" t="s">
        <v>607</v>
      </c>
      <c r="D100" s="53" t="s">
        <v>595</v>
      </c>
      <c r="E100" s="100"/>
      <c r="F100" s="101"/>
      <c r="G100" s="100"/>
      <c r="H100" s="94">
        <v>3</v>
      </c>
      <c r="I100" s="93"/>
      <c r="J100" s="50">
        <v>3</v>
      </c>
      <c r="K100" s="51">
        <v>1</v>
      </c>
    </row>
    <row r="101" spans="2:11" x14ac:dyDescent="0.25">
      <c r="J101" s="6"/>
    </row>
    <row r="102" spans="2:11" x14ac:dyDescent="0.25">
      <c r="J102" s="6"/>
    </row>
    <row r="103" spans="2:11" x14ac:dyDescent="0.25">
      <c r="J103" s="6"/>
    </row>
    <row r="104" spans="2:11" x14ac:dyDescent="0.25">
      <c r="J104" s="6"/>
    </row>
    <row r="105" spans="2:11" x14ac:dyDescent="0.25">
      <c r="J105" s="6"/>
    </row>
    <row r="106" spans="2:11" x14ac:dyDescent="0.25">
      <c r="J106" s="6"/>
    </row>
    <row r="107" spans="2:11" x14ac:dyDescent="0.25">
      <c r="J107" s="6"/>
    </row>
    <row r="108" spans="2:11" x14ac:dyDescent="0.25">
      <c r="J108" s="6"/>
    </row>
    <row r="109" spans="2:11" x14ac:dyDescent="0.25">
      <c r="J109" s="6"/>
    </row>
    <row r="110" spans="2:11" x14ac:dyDescent="0.25">
      <c r="J110" s="6"/>
    </row>
    <row r="111" spans="2:11" x14ac:dyDescent="0.25">
      <c r="J111" s="6"/>
    </row>
    <row r="112" spans="2:11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</sheetData>
  <sortState xmlns:xlrd2="http://schemas.microsoft.com/office/spreadsheetml/2017/richdata2" ref="C4:K100">
    <sortCondition descending="1" ref="J4:J100"/>
    <sortCondition ref="K4:K100"/>
  </sortState>
  <mergeCells count="8">
    <mergeCell ref="L28:M28"/>
    <mergeCell ref="A4:A27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41"/>
  <sheetViews>
    <sheetView zoomScaleNormal="100" workbookViewId="0">
      <selection activeCell="D16" sqref="D16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4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18" t="s">
        <v>241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4"/>
      <c r="M1" s="4"/>
      <c r="N1" s="5"/>
    </row>
    <row r="2" spans="1:14" s="7" customFormat="1" ht="13.8" customHeight="1" x14ac:dyDescent="0.25">
      <c r="B2" s="225" t="s">
        <v>246</v>
      </c>
      <c r="C2" s="225"/>
      <c r="D2" s="225"/>
      <c r="E2" s="221" t="s">
        <v>2</v>
      </c>
      <c r="F2" s="221"/>
      <c r="G2" s="221"/>
      <c r="H2" s="221"/>
      <c r="I2" s="221"/>
      <c r="J2" s="221"/>
      <c r="K2" s="221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22" t="s">
        <v>25</v>
      </c>
      <c r="F3" s="223"/>
      <c r="G3" s="224"/>
      <c r="H3" s="222" t="s">
        <v>26</v>
      </c>
      <c r="I3" s="224"/>
      <c r="J3" s="219" t="s">
        <v>203</v>
      </c>
      <c r="K3" s="231"/>
      <c r="L3" s="22"/>
    </row>
    <row r="4" spans="1:14" ht="12.75" customHeight="1" x14ac:dyDescent="0.25">
      <c r="A4" s="228" t="s">
        <v>202</v>
      </c>
      <c r="B4" s="20" t="s">
        <v>0</v>
      </c>
      <c r="C4" s="13" t="s">
        <v>488</v>
      </c>
      <c r="D4" s="14" t="s">
        <v>486</v>
      </c>
      <c r="E4" s="85">
        <v>186</v>
      </c>
      <c r="F4" s="86"/>
      <c r="G4" s="85"/>
      <c r="H4" s="77">
        <v>139</v>
      </c>
      <c r="I4" s="78">
        <v>90</v>
      </c>
      <c r="J4" s="15">
        <v>415</v>
      </c>
      <c r="K4" s="16">
        <v>3</v>
      </c>
    </row>
    <row r="5" spans="1:14" x14ac:dyDescent="0.25">
      <c r="A5" s="229"/>
      <c r="B5" s="67" t="s">
        <v>1</v>
      </c>
      <c r="C5" s="68" t="s">
        <v>321</v>
      </c>
      <c r="D5" s="69" t="s">
        <v>174</v>
      </c>
      <c r="E5" s="87">
        <v>155</v>
      </c>
      <c r="F5" s="88"/>
      <c r="G5" s="87"/>
      <c r="H5" s="79">
        <v>80</v>
      </c>
      <c r="I5" s="80">
        <v>37</v>
      </c>
      <c r="J5" s="70">
        <v>272</v>
      </c>
      <c r="K5" s="71">
        <v>3</v>
      </c>
    </row>
    <row r="6" spans="1:14" x14ac:dyDescent="0.25">
      <c r="A6" s="229"/>
      <c r="B6" s="21" t="s">
        <v>3</v>
      </c>
      <c r="C6" s="3" t="s">
        <v>491</v>
      </c>
      <c r="D6" s="11" t="s">
        <v>486</v>
      </c>
      <c r="E6" s="89">
        <v>161</v>
      </c>
      <c r="F6" s="90"/>
      <c r="G6" s="89"/>
      <c r="H6" s="81">
        <v>107</v>
      </c>
      <c r="I6" s="82"/>
      <c r="J6" s="12">
        <v>268</v>
      </c>
      <c r="K6" s="17">
        <v>2</v>
      </c>
    </row>
    <row r="7" spans="1:14" x14ac:dyDescent="0.25">
      <c r="A7" s="229"/>
      <c r="B7" s="67" t="s">
        <v>4</v>
      </c>
      <c r="C7" s="68" t="s">
        <v>38</v>
      </c>
      <c r="D7" s="69" t="s">
        <v>234</v>
      </c>
      <c r="E7" s="87">
        <v>92</v>
      </c>
      <c r="F7" s="88"/>
      <c r="G7" s="87"/>
      <c r="H7" s="79">
        <v>64</v>
      </c>
      <c r="I7" s="80">
        <v>46</v>
      </c>
      <c r="J7" s="70">
        <v>202</v>
      </c>
      <c r="K7" s="71">
        <v>3</v>
      </c>
    </row>
    <row r="8" spans="1:14" x14ac:dyDescent="0.25">
      <c r="A8" s="229"/>
      <c r="B8" s="21" t="s">
        <v>5</v>
      </c>
      <c r="C8" s="3" t="s">
        <v>258</v>
      </c>
      <c r="D8" s="11" t="s">
        <v>259</v>
      </c>
      <c r="E8" s="89">
        <v>141</v>
      </c>
      <c r="F8" s="90"/>
      <c r="G8" s="89"/>
      <c r="H8" s="81">
        <v>50</v>
      </c>
      <c r="I8" s="82"/>
      <c r="J8" s="12">
        <v>191</v>
      </c>
      <c r="K8" s="17">
        <v>2</v>
      </c>
    </row>
    <row r="9" spans="1:14" ht="13.8" thickBot="1" x14ac:dyDescent="0.3">
      <c r="A9" s="230"/>
      <c r="B9" s="72" t="s">
        <v>6</v>
      </c>
      <c r="C9" s="73" t="s">
        <v>502</v>
      </c>
      <c r="D9" s="74" t="s">
        <v>486</v>
      </c>
      <c r="E9" s="91">
        <v>124</v>
      </c>
      <c r="F9" s="92"/>
      <c r="G9" s="91"/>
      <c r="H9" s="83">
        <v>67</v>
      </c>
      <c r="I9" s="84"/>
      <c r="J9" s="75">
        <v>191</v>
      </c>
      <c r="K9" s="76">
        <v>2</v>
      </c>
    </row>
    <row r="10" spans="1:14" x14ac:dyDescent="0.25">
      <c r="B10" s="20" t="s">
        <v>7</v>
      </c>
      <c r="C10" s="13" t="s">
        <v>490</v>
      </c>
      <c r="D10" s="14" t="s">
        <v>105</v>
      </c>
      <c r="E10" s="85">
        <v>169</v>
      </c>
      <c r="F10" s="86"/>
      <c r="G10" s="85"/>
      <c r="H10" s="77"/>
      <c r="I10" s="78"/>
      <c r="J10" s="15">
        <v>169</v>
      </c>
      <c r="K10" s="16">
        <v>1</v>
      </c>
      <c r="L10" s="123" t="s">
        <v>242</v>
      </c>
    </row>
    <row r="11" spans="1:14" x14ac:dyDescent="0.25">
      <c r="B11" s="67" t="s">
        <v>8</v>
      </c>
      <c r="C11" s="68" t="s">
        <v>227</v>
      </c>
      <c r="D11" s="69" t="s">
        <v>152</v>
      </c>
      <c r="E11" s="87">
        <v>139</v>
      </c>
      <c r="F11" s="88"/>
      <c r="G11" s="87"/>
      <c r="H11" s="79">
        <v>28</v>
      </c>
      <c r="I11" s="80"/>
      <c r="J11" s="70">
        <v>167</v>
      </c>
      <c r="K11" s="71">
        <v>2</v>
      </c>
    </row>
    <row r="12" spans="1:14" x14ac:dyDescent="0.25">
      <c r="B12" s="21" t="s">
        <v>12</v>
      </c>
      <c r="C12" s="3" t="s">
        <v>493</v>
      </c>
      <c r="D12" s="11" t="s">
        <v>42</v>
      </c>
      <c r="E12" s="89">
        <v>153</v>
      </c>
      <c r="F12" s="90"/>
      <c r="G12" s="89"/>
      <c r="H12" s="81"/>
      <c r="I12" s="82"/>
      <c r="J12" s="12">
        <v>153</v>
      </c>
      <c r="K12" s="17">
        <v>1</v>
      </c>
    </row>
    <row r="13" spans="1:14" x14ac:dyDescent="0.25">
      <c r="B13" s="67" t="s">
        <v>13</v>
      </c>
      <c r="C13" s="68" t="s">
        <v>494</v>
      </c>
      <c r="D13" s="69" t="s">
        <v>486</v>
      </c>
      <c r="E13" s="87">
        <v>151</v>
      </c>
      <c r="F13" s="88"/>
      <c r="G13" s="87"/>
      <c r="H13" s="79"/>
      <c r="I13" s="80"/>
      <c r="J13" s="70">
        <v>151</v>
      </c>
      <c r="K13" s="71">
        <v>1</v>
      </c>
    </row>
    <row r="14" spans="1:14" x14ac:dyDescent="0.25">
      <c r="B14" s="21" t="s">
        <v>14</v>
      </c>
      <c r="C14" s="3" t="s">
        <v>309</v>
      </c>
      <c r="D14" s="11" t="s">
        <v>272</v>
      </c>
      <c r="E14" s="89"/>
      <c r="F14" s="90"/>
      <c r="G14" s="89"/>
      <c r="H14" s="81">
        <v>25</v>
      </c>
      <c r="I14" s="82">
        <v>16</v>
      </c>
      <c r="J14" s="12">
        <v>41</v>
      </c>
      <c r="K14" s="17">
        <v>2</v>
      </c>
    </row>
    <row r="15" spans="1:14" x14ac:dyDescent="0.25">
      <c r="B15" s="67" t="s">
        <v>15</v>
      </c>
      <c r="C15" s="68" t="s">
        <v>588</v>
      </c>
      <c r="D15" s="69" t="s">
        <v>589</v>
      </c>
      <c r="E15" s="87"/>
      <c r="F15" s="88"/>
      <c r="G15" s="87"/>
      <c r="H15" s="79">
        <v>33</v>
      </c>
      <c r="I15" s="80"/>
      <c r="J15" s="70">
        <v>33</v>
      </c>
      <c r="K15" s="71">
        <v>1</v>
      </c>
    </row>
    <row r="16" spans="1:14" x14ac:dyDescent="0.25">
      <c r="B16" s="21" t="s">
        <v>16</v>
      </c>
      <c r="C16" s="3" t="s">
        <v>593</v>
      </c>
      <c r="D16" s="11" t="s">
        <v>254</v>
      </c>
      <c r="E16" s="89"/>
      <c r="F16" s="90"/>
      <c r="G16" s="89"/>
      <c r="H16" s="81">
        <v>24</v>
      </c>
      <c r="I16" s="82"/>
      <c r="J16" s="12">
        <v>24</v>
      </c>
      <c r="K16" s="17">
        <v>1</v>
      </c>
    </row>
    <row r="17" spans="2:11" x14ac:dyDescent="0.25">
      <c r="B17" s="67" t="s">
        <v>17</v>
      </c>
      <c r="C17" s="68" t="s">
        <v>192</v>
      </c>
      <c r="D17" s="69" t="s">
        <v>274</v>
      </c>
      <c r="E17" s="87"/>
      <c r="F17" s="88"/>
      <c r="G17" s="87"/>
      <c r="H17" s="79">
        <v>21</v>
      </c>
      <c r="I17" s="80">
        <v>3</v>
      </c>
      <c r="J17" s="70">
        <v>24</v>
      </c>
      <c r="K17" s="71">
        <v>2</v>
      </c>
    </row>
    <row r="18" spans="2:11" x14ac:dyDescent="0.25">
      <c r="B18" s="21" t="s">
        <v>18</v>
      </c>
      <c r="C18" s="3" t="s">
        <v>313</v>
      </c>
      <c r="D18" s="11" t="s">
        <v>273</v>
      </c>
      <c r="E18" s="89"/>
      <c r="F18" s="90"/>
      <c r="G18" s="89"/>
      <c r="H18" s="81">
        <v>16</v>
      </c>
      <c r="I18" s="82">
        <v>7</v>
      </c>
      <c r="J18" s="12">
        <v>23</v>
      </c>
      <c r="K18" s="17">
        <v>2</v>
      </c>
    </row>
    <row r="19" spans="2:11" x14ac:dyDescent="0.25">
      <c r="B19" s="67" t="s">
        <v>19</v>
      </c>
      <c r="C19" s="68" t="s">
        <v>591</v>
      </c>
      <c r="D19" s="69" t="s">
        <v>592</v>
      </c>
      <c r="E19" s="87"/>
      <c r="F19" s="88"/>
      <c r="G19" s="87"/>
      <c r="H19" s="79">
        <v>20</v>
      </c>
      <c r="I19" s="80"/>
      <c r="J19" s="70">
        <v>20</v>
      </c>
      <c r="K19" s="71">
        <v>1</v>
      </c>
    </row>
    <row r="20" spans="2:11" x14ac:dyDescent="0.25">
      <c r="B20" s="21" t="s">
        <v>20</v>
      </c>
      <c r="C20" s="3" t="s">
        <v>154</v>
      </c>
      <c r="D20" s="11" t="s">
        <v>47</v>
      </c>
      <c r="E20" s="89"/>
      <c r="F20" s="90"/>
      <c r="G20" s="89"/>
      <c r="H20" s="81">
        <v>18</v>
      </c>
      <c r="I20" s="82"/>
      <c r="J20" s="12">
        <v>18</v>
      </c>
      <c r="K20" s="17">
        <v>1</v>
      </c>
    </row>
    <row r="21" spans="2:11" x14ac:dyDescent="0.25">
      <c r="B21" s="67" t="s">
        <v>21</v>
      </c>
      <c r="C21" s="68" t="s">
        <v>594</v>
      </c>
      <c r="D21" s="69" t="s">
        <v>595</v>
      </c>
      <c r="E21" s="87"/>
      <c r="F21" s="88"/>
      <c r="G21" s="87"/>
      <c r="H21" s="79">
        <v>10</v>
      </c>
      <c r="I21" s="80"/>
      <c r="J21" s="70">
        <v>10</v>
      </c>
      <c r="K21" s="71">
        <v>1</v>
      </c>
    </row>
    <row r="22" spans="2:11" ht="13.8" thickBot="1" x14ac:dyDescent="0.3">
      <c r="B22" s="54" t="s">
        <v>22</v>
      </c>
      <c r="C22" s="52" t="s">
        <v>590</v>
      </c>
      <c r="D22" s="53" t="s">
        <v>589</v>
      </c>
      <c r="E22" s="100"/>
      <c r="F22" s="101"/>
      <c r="G22" s="100"/>
      <c r="H22" s="94">
        <v>7</v>
      </c>
      <c r="I22" s="93"/>
      <c r="J22" s="50">
        <v>7</v>
      </c>
      <c r="K22" s="51">
        <v>1</v>
      </c>
    </row>
    <row r="23" spans="2:11" x14ac:dyDescent="0.25">
      <c r="J23" s="6"/>
    </row>
    <row r="24" spans="2:11" x14ac:dyDescent="0.25">
      <c r="J24" s="6"/>
    </row>
    <row r="25" spans="2:11" x14ac:dyDescent="0.25">
      <c r="J25" s="6"/>
    </row>
    <row r="26" spans="2:11" x14ac:dyDescent="0.25">
      <c r="J26" s="6"/>
    </row>
    <row r="27" spans="2:11" x14ac:dyDescent="0.25">
      <c r="J27" s="6"/>
    </row>
    <row r="28" spans="2:11" x14ac:dyDescent="0.25">
      <c r="J28" s="6"/>
    </row>
    <row r="29" spans="2:11" x14ac:dyDescent="0.25">
      <c r="J29" s="6"/>
    </row>
    <row r="30" spans="2:11" x14ac:dyDescent="0.25">
      <c r="J30" s="6"/>
    </row>
    <row r="31" spans="2:11" x14ac:dyDescent="0.25">
      <c r="J31" s="6"/>
    </row>
    <row r="32" spans="2:11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</sheetData>
  <sortState xmlns:xlrd2="http://schemas.microsoft.com/office/spreadsheetml/2017/richdata2" ref="C4:K22">
    <sortCondition descending="1" ref="J4:J22"/>
    <sortCondition ref="K4:K22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workbookViewId="0">
      <selection activeCell="N22" sqref="N22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5546875" style="6" customWidth="1"/>
    <col min="13" max="16384" width="9.21875" style="6"/>
  </cols>
  <sheetData>
    <row r="1" spans="1:14" ht="24" customHeight="1" x14ac:dyDescent="0.25">
      <c r="A1" s="218" t="s">
        <v>240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4"/>
      <c r="M1" s="4"/>
      <c r="N1" s="5"/>
    </row>
    <row r="2" spans="1:14" s="7" customFormat="1" ht="13.8" customHeight="1" x14ac:dyDescent="0.25">
      <c r="B2" s="225" t="s">
        <v>247</v>
      </c>
      <c r="C2" s="225"/>
      <c r="D2" s="225"/>
      <c r="E2" s="221" t="s">
        <v>2</v>
      </c>
      <c r="F2" s="221"/>
      <c r="G2" s="221"/>
      <c r="H2" s="221"/>
      <c r="I2" s="221"/>
      <c r="J2" s="221"/>
      <c r="K2" s="221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35" t="s">
        <v>25</v>
      </c>
      <c r="F3" s="239"/>
      <c r="G3" s="236"/>
      <c r="H3" s="235" t="s">
        <v>26</v>
      </c>
      <c r="I3" s="236"/>
      <c r="J3" s="237" t="s">
        <v>203</v>
      </c>
      <c r="K3" s="238"/>
      <c r="L3" s="22"/>
    </row>
    <row r="4" spans="1:14" ht="12.75" customHeight="1" x14ac:dyDescent="0.25">
      <c r="A4" s="232" t="s">
        <v>202</v>
      </c>
      <c r="B4" s="20" t="s">
        <v>0</v>
      </c>
      <c r="C4" s="25" t="s">
        <v>556</v>
      </c>
      <c r="D4" s="148" t="s">
        <v>486</v>
      </c>
      <c r="E4" s="85">
        <v>195</v>
      </c>
      <c r="F4" s="86"/>
      <c r="G4" s="85"/>
      <c r="H4" s="77">
        <v>55</v>
      </c>
      <c r="I4" s="78">
        <v>30</v>
      </c>
      <c r="J4" s="15">
        <v>280</v>
      </c>
      <c r="K4" s="16">
        <v>3</v>
      </c>
    </row>
    <row r="5" spans="1:14" x14ac:dyDescent="0.25">
      <c r="A5" s="233"/>
      <c r="B5" s="67" t="s">
        <v>1</v>
      </c>
      <c r="C5" s="96" t="s">
        <v>496</v>
      </c>
      <c r="D5" s="99" t="s">
        <v>105</v>
      </c>
      <c r="E5" s="87">
        <v>147</v>
      </c>
      <c r="F5" s="88"/>
      <c r="G5" s="87"/>
      <c r="H5" s="79"/>
      <c r="I5" s="80"/>
      <c r="J5" s="70">
        <v>147</v>
      </c>
      <c r="K5" s="71">
        <v>1</v>
      </c>
    </row>
    <row r="6" spans="1:14" x14ac:dyDescent="0.25">
      <c r="A6" s="233"/>
      <c r="B6" s="21" t="s">
        <v>3</v>
      </c>
      <c r="C6" s="102" t="s">
        <v>230</v>
      </c>
      <c r="D6" s="147" t="s">
        <v>233</v>
      </c>
      <c r="E6" s="89">
        <v>98</v>
      </c>
      <c r="F6" s="90"/>
      <c r="G6" s="89"/>
      <c r="H6" s="81">
        <v>11</v>
      </c>
      <c r="I6" s="82">
        <v>10</v>
      </c>
      <c r="J6" s="12">
        <v>119</v>
      </c>
      <c r="K6" s="17">
        <v>3</v>
      </c>
    </row>
    <row r="7" spans="1:14" x14ac:dyDescent="0.25">
      <c r="A7" s="233"/>
      <c r="B7" s="67" t="s">
        <v>4</v>
      </c>
      <c r="C7" s="96" t="s">
        <v>506</v>
      </c>
      <c r="D7" s="99" t="s">
        <v>105</v>
      </c>
      <c r="E7" s="87">
        <v>112</v>
      </c>
      <c r="F7" s="88"/>
      <c r="G7" s="87"/>
      <c r="H7" s="79"/>
      <c r="I7" s="80"/>
      <c r="J7" s="70">
        <v>112</v>
      </c>
      <c r="K7" s="71">
        <v>1</v>
      </c>
    </row>
    <row r="8" spans="1:14" x14ac:dyDescent="0.25">
      <c r="A8" s="233"/>
      <c r="B8" s="21" t="s">
        <v>5</v>
      </c>
      <c r="C8" s="102" t="s">
        <v>508</v>
      </c>
      <c r="D8" s="147" t="s">
        <v>509</v>
      </c>
      <c r="E8" s="89">
        <v>96</v>
      </c>
      <c r="F8" s="90"/>
      <c r="G8" s="89"/>
      <c r="H8" s="81"/>
      <c r="I8" s="82"/>
      <c r="J8" s="12">
        <v>96</v>
      </c>
      <c r="K8" s="17">
        <v>1</v>
      </c>
    </row>
    <row r="9" spans="1:14" ht="13.8" thickBot="1" x14ac:dyDescent="0.3">
      <c r="A9" s="234"/>
      <c r="B9" s="112" t="s">
        <v>6</v>
      </c>
      <c r="C9" s="127" t="s">
        <v>317</v>
      </c>
      <c r="D9" s="179" t="s">
        <v>31</v>
      </c>
      <c r="E9" s="115"/>
      <c r="F9" s="116"/>
      <c r="G9" s="115"/>
      <c r="H9" s="117">
        <v>89</v>
      </c>
      <c r="I9" s="118"/>
      <c r="J9" s="119">
        <v>89</v>
      </c>
      <c r="K9" s="120">
        <v>1</v>
      </c>
    </row>
    <row r="10" spans="1:14" x14ac:dyDescent="0.25">
      <c r="B10" s="20" t="s">
        <v>7</v>
      </c>
      <c r="C10" s="25" t="s">
        <v>291</v>
      </c>
      <c r="D10" s="148" t="s">
        <v>201</v>
      </c>
      <c r="E10" s="85">
        <v>74</v>
      </c>
      <c r="F10" s="86"/>
      <c r="G10" s="85"/>
      <c r="H10" s="77">
        <v>9</v>
      </c>
      <c r="I10" s="78"/>
      <c r="J10" s="15">
        <v>83</v>
      </c>
      <c r="K10" s="16">
        <v>2</v>
      </c>
      <c r="L10" s="123" t="s">
        <v>243</v>
      </c>
    </row>
    <row r="11" spans="1:14" x14ac:dyDescent="0.25">
      <c r="B11" s="67" t="s">
        <v>8</v>
      </c>
      <c r="C11" s="96" t="s">
        <v>322</v>
      </c>
      <c r="D11" s="99" t="s">
        <v>31</v>
      </c>
      <c r="E11" s="87"/>
      <c r="F11" s="88"/>
      <c r="G11" s="87"/>
      <c r="H11" s="79">
        <v>76</v>
      </c>
      <c r="I11" s="80"/>
      <c r="J11" s="70">
        <v>76</v>
      </c>
      <c r="K11" s="71">
        <v>1</v>
      </c>
    </row>
    <row r="12" spans="1:14" x14ac:dyDescent="0.25">
      <c r="A12" s="24"/>
      <c r="B12" s="21" t="s">
        <v>12</v>
      </c>
      <c r="C12" s="102" t="s">
        <v>515</v>
      </c>
      <c r="D12" s="147" t="s">
        <v>47</v>
      </c>
      <c r="E12" s="89">
        <v>72</v>
      </c>
      <c r="F12" s="90"/>
      <c r="G12" s="89"/>
      <c r="H12" s="81"/>
      <c r="I12" s="82"/>
      <c r="J12" s="12">
        <v>72</v>
      </c>
      <c r="K12" s="17">
        <v>1</v>
      </c>
    </row>
    <row r="13" spans="1:14" x14ac:dyDescent="0.25">
      <c r="B13" s="67" t="s">
        <v>13</v>
      </c>
      <c r="C13" s="96" t="s">
        <v>345</v>
      </c>
      <c r="D13" s="99" t="s">
        <v>332</v>
      </c>
      <c r="E13" s="87"/>
      <c r="F13" s="88"/>
      <c r="G13" s="87"/>
      <c r="H13" s="79">
        <v>56</v>
      </c>
      <c r="I13" s="80"/>
      <c r="J13" s="70">
        <v>56</v>
      </c>
      <c r="K13" s="71">
        <v>1</v>
      </c>
    </row>
    <row r="14" spans="1:14" x14ac:dyDescent="0.25">
      <c r="B14" s="21" t="s">
        <v>14</v>
      </c>
      <c r="C14" s="102" t="s">
        <v>346</v>
      </c>
      <c r="D14" s="147" t="s">
        <v>332</v>
      </c>
      <c r="E14" s="82"/>
      <c r="F14" s="81"/>
      <c r="G14" s="82"/>
      <c r="H14" s="81">
        <v>55</v>
      </c>
      <c r="I14" s="82"/>
      <c r="J14" s="12">
        <v>55</v>
      </c>
      <c r="K14" s="17">
        <v>1</v>
      </c>
    </row>
    <row r="15" spans="1:14" x14ac:dyDescent="0.25">
      <c r="B15" s="67" t="s">
        <v>15</v>
      </c>
      <c r="C15" s="96" t="s">
        <v>347</v>
      </c>
      <c r="D15" s="99" t="s">
        <v>332</v>
      </c>
      <c r="E15" s="80"/>
      <c r="F15" s="79"/>
      <c r="G15" s="80"/>
      <c r="H15" s="79">
        <v>54</v>
      </c>
      <c r="I15" s="80"/>
      <c r="J15" s="70">
        <v>54</v>
      </c>
      <c r="K15" s="71">
        <v>1</v>
      </c>
    </row>
    <row r="16" spans="1:14" x14ac:dyDescent="0.25">
      <c r="B16" s="21" t="s">
        <v>16</v>
      </c>
      <c r="C16" s="102" t="s">
        <v>366</v>
      </c>
      <c r="D16" s="147" t="s">
        <v>341</v>
      </c>
      <c r="E16" s="82"/>
      <c r="F16" s="81"/>
      <c r="G16" s="82"/>
      <c r="H16" s="81">
        <v>34</v>
      </c>
      <c r="I16" s="82"/>
      <c r="J16" s="12">
        <v>34</v>
      </c>
      <c r="K16" s="17">
        <v>1</v>
      </c>
    </row>
    <row r="17" spans="2:11" x14ac:dyDescent="0.25">
      <c r="B17" s="67" t="s">
        <v>17</v>
      </c>
      <c r="C17" s="96" t="s">
        <v>199</v>
      </c>
      <c r="D17" s="99" t="s">
        <v>274</v>
      </c>
      <c r="E17" s="80"/>
      <c r="F17" s="79"/>
      <c r="G17" s="80"/>
      <c r="H17" s="79">
        <v>18</v>
      </c>
      <c r="I17" s="80">
        <v>15</v>
      </c>
      <c r="J17" s="70">
        <v>33</v>
      </c>
      <c r="K17" s="71">
        <v>2</v>
      </c>
    </row>
    <row r="18" spans="2:11" x14ac:dyDescent="0.25">
      <c r="B18" s="21" t="s">
        <v>18</v>
      </c>
      <c r="C18" s="102" t="s">
        <v>285</v>
      </c>
      <c r="D18" s="147" t="s">
        <v>201</v>
      </c>
      <c r="E18" s="82"/>
      <c r="F18" s="81"/>
      <c r="G18" s="82"/>
      <c r="H18" s="81">
        <v>16</v>
      </c>
      <c r="I18" s="82"/>
      <c r="J18" s="12">
        <v>16</v>
      </c>
      <c r="K18" s="17">
        <v>1</v>
      </c>
    </row>
    <row r="19" spans="2:11" x14ac:dyDescent="0.25">
      <c r="B19" s="67" t="s">
        <v>19</v>
      </c>
      <c r="C19" s="96" t="s">
        <v>596</v>
      </c>
      <c r="D19" s="99" t="s">
        <v>272</v>
      </c>
      <c r="E19" s="80"/>
      <c r="F19" s="79"/>
      <c r="G19" s="80"/>
      <c r="H19" s="79">
        <v>15</v>
      </c>
      <c r="I19" s="80"/>
      <c r="J19" s="70">
        <v>15</v>
      </c>
      <c r="K19" s="71">
        <v>1</v>
      </c>
    </row>
    <row r="20" spans="2:11" x14ac:dyDescent="0.25">
      <c r="B20" s="21" t="s">
        <v>20</v>
      </c>
      <c r="C20" s="102" t="s">
        <v>310</v>
      </c>
      <c r="D20" s="147" t="s">
        <v>272</v>
      </c>
      <c r="E20" s="82"/>
      <c r="F20" s="81"/>
      <c r="G20" s="82"/>
      <c r="H20" s="81">
        <v>13</v>
      </c>
      <c r="I20" s="82"/>
      <c r="J20" s="12">
        <v>13</v>
      </c>
      <c r="K20" s="17">
        <v>1</v>
      </c>
    </row>
    <row r="21" spans="2:11" x14ac:dyDescent="0.25">
      <c r="B21" s="67" t="s">
        <v>21</v>
      </c>
      <c r="C21" s="96" t="s">
        <v>289</v>
      </c>
      <c r="D21" s="99" t="s">
        <v>201</v>
      </c>
      <c r="E21" s="80"/>
      <c r="F21" s="79"/>
      <c r="G21" s="80"/>
      <c r="H21" s="79">
        <v>11</v>
      </c>
      <c r="I21" s="80"/>
      <c r="J21" s="70">
        <v>11</v>
      </c>
      <c r="K21" s="71">
        <v>1</v>
      </c>
    </row>
    <row r="22" spans="2:11" x14ac:dyDescent="0.25">
      <c r="B22" s="21" t="s">
        <v>22</v>
      </c>
      <c r="C22" s="102" t="s">
        <v>232</v>
      </c>
      <c r="D22" s="147" t="s">
        <v>152</v>
      </c>
      <c r="E22" s="82"/>
      <c r="F22" s="81"/>
      <c r="G22" s="82"/>
      <c r="H22" s="81">
        <v>8</v>
      </c>
      <c r="I22" s="82"/>
      <c r="J22" s="12">
        <v>8</v>
      </c>
      <c r="K22" s="17">
        <v>1</v>
      </c>
    </row>
    <row r="23" spans="2:11" x14ac:dyDescent="0.25">
      <c r="B23" s="67" t="s">
        <v>23</v>
      </c>
      <c r="C23" s="96" t="s">
        <v>157</v>
      </c>
      <c r="D23" s="99" t="s">
        <v>201</v>
      </c>
      <c r="E23" s="80"/>
      <c r="F23" s="79"/>
      <c r="G23" s="80"/>
      <c r="H23" s="79">
        <v>5</v>
      </c>
      <c r="I23" s="80"/>
      <c r="J23" s="70">
        <v>5</v>
      </c>
      <c r="K23" s="71">
        <v>1</v>
      </c>
    </row>
    <row r="24" spans="2:11" ht="13.8" thickBot="1" x14ac:dyDescent="0.3">
      <c r="B24" s="54" t="s">
        <v>48</v>
      </c>
      <c r="C24" s="178" t="s">
        <v>294</v>
      </c>
      <c r="D24" s="202" t="s">
        <v>201</v>
      </c>
      <c r="E24" s="93"/>
      <c r="F24" s="94"/>
      <c r="G24" s="93"/>
      <c r="H24" s="94">
        <v>4</v>
      </c>
      <c r="I24" s="93"/>
      <c r="J24" s="50">
        <v>4</v>
      </c>
      <c r="K24" s="51">
        <v>1</v>
      </c>
    </row>
    <row r="25" spans="2:11" x14ac:dyDescent="0.25">
      <c r="B25" s="8"/>
      <c r="D25" s="6"/>
      <c r="J25" s="6"/>
    </row>
    <row r="26" spans="2:11" x14ac:dyDescent="0.25">
      <c r="B26" s="8"/>
      <c r="D26" s="6"/>
      <c r="J26" s="6"/>
    </row>
    <row r="27" spans="2:11" x14ac:dyDescent="0.25">
      <c r="J27" s="6"/>
    </row>
    <row r="28" spans="2:11" x14ac:dyDescent="0.25">
      <c r="J28" s="6"/>
    </row>
    <row r="29" spans="2:11" x14ac:dyDescent="0.25">
      <c r="J29" s="6"/>
    </row>
    <row r="30" spans="2:11" x14ac:dyDescent="0.25">
      <c r="J30" s="6"/>
    </row>
    <row r="31" spans="2:11" x14ac:dyDescent="0.25">
      <c r="J31" s="6"/>
    </row>
    <row r="32" spans="2:11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  <row r="157" spans="10:10" x14ac:dyDescent="0.25">
      <c r="J157" s="6"/>
    </row>
    <row r="158" spans="10:10" x14ac:dyDescent="0.25">
      <c r="J158" s="6"/>
    </row>
    <row r="159" spans="10:10" x14ac:dyDescent="0.25">
      <c r="J159" s="6"/>
    </row>
  </sheetData>
  <sortState xmlns:xlrd2="http://schemas.microsoft.com/office/spreadsheetml/2017/richdata2" ref="C4:K24">
    <sortCondition descending="1" ref="J4:J24"/>
  </sortState>
  <mergeCells count="7">
    <mergeCell ref="A4:A9"/>
    <mergeCell ref="H3:I3"/>
    <mergeCell ref="J3:K3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workbookViewId="0">
      <selection activeCell="D19" sqref="D19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18" t="s">
        <v>239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4"/>
      <c r="M1" s="4"/>
      <c r="N1" s="5"/>
    </row>
    <row r="2" spans="1:14" s="7" customFormat="1" ht="13.8" customHeight="1" x14ac:dyDescent="0.25">
      <c r="B2" s="225" t="s">
        <v>248</v>
      </c>
      <c r="C2" s="225"/>
      <c r="D2" s="225"/>
      <c r="E2" s="221" t="s">
        <v>2</v>
      </c>
      <c r="F2" s="221"/>
      <c r="G2" s="221"/>
      <c r="H2" s="221"/>
      <c r="I2" s="221"/>
      <c r="J2" s="221"/>
      <c r="K2" s="221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22" t="s">
        <v>25</v>
      </c>
      <c r="F3" s="223"/>
      <c r="G3" s="224"/>
      <c r="H3" s="222" t="s">
        <v>26</v>
      </c>
      <c r="I3" s="224"/>
      <c r="J3" s="219" t="s">
        <v>203</v>
      </c>
      <c r="K3" s="220"/>
      <c r="L3" s="22"/>
    </row>
    <row r="4" spans="1:14" ht="12.75" customHeight="1" x14ac:dyDescent="0.25">
      <c r="A4" s="228" t="s">
        <v>202</v>
      </c>
      <c r="B4" s="20" t="s">
        <v>0</v>
      </c>
      <c r="C4" s="13" t="s">
        <v>167</v>
      </c>
      <c r="D4" s="14" t="s">
        <v>234</v>
      </c>
      <c r="E4" s="85">
        <v>84</v>
      </c>
      <c r="F4" s="86"/>
      <c r="G4" s="85"/>
      <c r="H4" s="77">
        <v>88</v>
      </c>
      <c r="I4" s="78">
        <v>49</v>
      </c>
      <c r="J4" s="15">
        <v>221</v>
      </c>
      <c r="K4" s="16">
        <v>3</v>
      </c>
    </row>
    <row r="5" spans="1:14" x14ac:dyDescent="0.25">
      <c r="A5" s="229"/>
      <c r="B5" s="67" t="s">
        <v>1</v>
      </c>
      <c r="C5" s="68" t="s">
        <v>316</v>
      </c>
      <c r="D5" s="69" t="s">
        <v>120</v>
      </c>
      <c r="E5" s="87">
        <v>118</v>
      </c>
      <c r="F5" s="88"/>
      <c r="G5" s="87"/>
      <c r="H5" s="79">
        <v>96</v>
      </c>
      <c r="I5" s="80"/>
      <c r="J5" s="70">
        <v>214</v>
      </c>
      <c r="K5" s="71">
        <v>2</v>
      </c>
    </row>
    <row r="6" spans="1:14" x14ac:dyDescent="0.25">
      <c r="A6" s="229"/>
      <c r="B6" s="21" t="s">
        <v>3</v>
      </c>
      <c r="C6" s="3" t="s">
        <v>151</v>
      </c>
      <c r="D6" s="11" t="s">
        <v>276</v>
      </c>
      <c r="E6" s="89"/>
      <c r="F6" s="90"/>
      <c r="G6" s="89"/>
      <c r="H6" s="81">
        <v>100</v>
      </c>
      <c r="I6" s="82">
        <v>77</v>
      </c>
      <c r="J6" s="12">
        <v>177</v>
      </c>
      <c r="K6" s="17">
        <v>2</v>
      </c>
    </row>
    <row r="7" spans="1:14" x14ac:dyDescent="0.25">
      <c r="A7" s="229"/>
      <c r="B7" s="67" t="s">
        <v>4</v>
      </c>
      <c r="C7" s="68" t="s">
        <v>172</v>
      </c>
      <c r="D7" s="69" t="s">
        <v>276</v>
      </c>
      <c r="E7" s="87"/>
      <c r="F7" s="88"/>
      <c r="G7" s="87"/>
      <c r="H7" s="79">
        <v>93</v>
      </c>
      <c r="I7" s="80">
        <v>69</v>
      </c>
      <c r="J7" s="70">
        <v>162</v>
      </c>
      <c r="K7" s="71">
        <v>2</v>
      </c>
    </row>
    <row r="8" spans="1:14" x14ac:dyDescent="0.25">
      <c r="A8" s="229"/>
      <c r="B8" s="21" t="s">
        <v>5</v>
      </c>
      <c r="C8" s="3" t="s">
        <v>153</v>
      </c>
      <c r="D8" s="11" t="s">
        <v>234</v>
      </c>
      <c r="E8" s="89"/>
      <c r="F8" s="90"/>
      <c r="G8" s="89"/>
      <c r="H8" s="81">
        <v>47</v>
      </c>
      <c r="I8" s="82">
        <v>41</v>
      </c>
      <c r="J8" s="12">
        <v>88</v>
      </c>
      <c r="K8" s="17">
        <v>2</v>
      </c>
    </row>
    <row r="9" spans="1:14" x14ac:dyDescent="0.25">
      <c r="A9" s="229"/>
      <c r="B9" s="67" t="s">
        <v>6</v>
      </c>
      <c r="C9" s="68" t="s">
        <v>40</v>
      </c>
      <c r="D9" s="69" t="s">
        <v>234</v>
      </c>
      <c r="E9" s="87"/>
      <c r="F9" s="88"/>
      <c r="G9" s="87"/>
      <c r="H9" s="79">
        <v>40</v>
      </c>
      <c r="I9" s="80">
        <v>32</v>
      </c>
      <c r="J9" s="70">
        <v>72</v>
      </c>
      <c r="K9" s="71">
        <v>2</v>
      </c>
    </row>
    <row r="10" spans="1:14" x14ac:dyDescent="0.25">
      <c r="A10" s="229"/>
      <c r="B10" s="21" t="s">
        <v>7</v>
      </c>
      <c r="C10" s="3" t="s">
        <v>335</v>
      </c>
      <c r="D10" s="11" t="s">
        <v>182</v>
      </c>
      <c r="E10" s="89"/>
      <c r="F10" s="90"/>
      <c r="G10" s="89"/>
      <c r="H10" s="81">
        <v>64</v>
      </c>
      <c r="I10" s="82"/>
      <c r="J10" s="12">
        <v>64</v>
      </c>
      <c r="K10" s="17">
        <v>1</v>
      </c>
    </row>
    <row r="11" spans="1:14" ht="13.8" thickBot="1" x14ac:dyDescent="0.3">
      <c r="A11" s="230"/>
      <c r="B11" s="72" t="s">
        <v>8</v>
      </c>
      <c r="C11" s="73" t="s">
        <v>307</v>
      </c>
      <c r="D11" s="74" t="s">
        <v>272</v>
      </c>
      <c r="E11" s="91"/>
      <c r="F11" s="92"/>
      <c r="G11" s="91"/>
      <c r="H11" s="83">
        <v>36</v>
      </c>
      <c r="I11" s="84">
        <v>18</v>
      </c>
      <c r="J11" s="75">
        <v>54</v>
      </c>
      <c r="K11" s="76">
        <v>2</v>
      </c>
    </row>
    <row r="12" spans="1:14" x14ac:dyDescent="0.25">
      <c r="B12" s="20" t="s">
        <v>12</v>
      </c>
      <c r="C12" s="13" t="s">
        <v>348</v>
      </c>
      <c r="D12" s="14" t="s">
        <v>332</v>
      </c>
      <c r="E12" s="85"/>
      <c r="F12" s="86"/>
      <c r="G12" s="85"/>
      <c r="H12" s="77">
        <v>53</v>
      </c>
      <c r="I12" s="78"/>
      <c r="J12" s="15">
        <v>53</v>
      </c>
      <c r="K12" s="16">
        <v>1</v>
      </c>
      <c r="L12" s="123" t="s">
        <v>242</v>
      </c>
    </row>
    <row r="13" spans="1:14" x14ac:dyDescent="0.25">
      <c r="B13" s="67" t="s">
        <v>13</v>
      </c>
      <c r="C13" s="68" t="s">
        <v>351</v>
      </c>
      <c r="D13" s="69" t="s">
        <v>341</v>
      </c>
      <c r="E13" s="87"/>
      <c r="F13" s="88"/>
      <c r="G13" s="87"/>
      <c r="H13" s="79">
        <v>50</v>
      </c>
      <c r="I13" s="80"/>
      <c r="J13" s="70">
        <v>50</v>
      </c>
      <c r="K13" s="71">
        <v>1</v>
      </c>
    </row>
    <row r="14" spans="1:14" x14ac:dyDescent="0.25">
      <c r="B14" s="21" t="s">
        <v>14</v>
      </c>
      <c r="C14" s="3" t="s">
        <v>357</v>
      </c>
      <c r="D14" s="11" t="s">
        <v>341</v>
      </c>
      <c r="E14" s="89"/>
      <c r="F14" s="90"/>
      <c r="G14" s="89"/>
      <c r="H14" s="81">
        <v>42</v>
      </c>
      <c r="I14" s="82"/>
      <c r="J14" s="12">
        <v>42</v>
      </c>
      <c r="K14" s="17">
        <v>1</v>
      </c>
    </row>
    <row r="15" spans="1:14" x14ac:dyDescent="0.25">
      <c r="B15" s="67" t="s">
        <v>15</v>
      </c>
      <c r="C15" s="68" t="s">
        <v>576</v>
      </c>
      <c r="D15" s="69" t="s">
        <v>339</v>
      </c>
      <c r="E15" s="87"/>
      <c r="F15" s="88"/>
      <c r="G15" s="87"/>
      <c r="H15" s="79">
        <v>35</v>
      </c>
      <c r="I15" s="80"/>
      <c r="J15" s="70">
        <v>35</v>
      </c>
      <c r="K15" s="71">
        <v>1</v>
      </c>
    </row>
    <row r="16" spans="1:14" x14ac:dyDescent="0.25">
      <c r="B16" s="21" t="s">
        <v>16</v>
      </c>
      <c r="C16" s="3" t="s">
        <v>367</v>
      </c>
      <c r="D16" s="11" t="s">
        <v>182</v>
      </c>
      <c r="E16" s="89"/>
      <c r="F16" s="90"/>
      <c r="G16" s="89"/>
      <c r="H16" s="81">
        <v>33</v>
      </c>
      <c r="I16" s="82"/>
      <c r="J16" s="12">
        <v>33</v>
      </c>
      <c r="K16" s="17">
        <v>1</v>
      </c>
    </row>
    <row r="17" spans="2:11" x14ac:dyDescent="0.25">
      <c r="B17" s="67" t="s">
        <v>17</v>
      </c>
      <c r="C17" s="68" t="s">
        <v>36</v>
      </c>
      <c r="D17" s="69" t="s">
        <v>201</v>
      </c>
      <c r="E17" s="87"/>
      <c r="F17" s="88"/>
      <c r="G17" s="87"/>
      <c r="H17" s="79">
        <v>29</v>
      </c>
      <c r="I17" s="80"/>
      <c r="J17" s="70">
        <v>29</v>
      </c>
      <c r="K17" s="71">
        <v>1</v>
      </c>
    </row>
    <row r="18" spans="2:11" x14ac:dyDescent="0.25">
      <c r="B18" s="21" t="s">
        <v>18</v>
      </c>
      <c r="C18" s="3" t="s">
        <v>314</v>
      </c>
      <c r="D18" s="11" t="s">
        <v>272</v>
      </c>
      <c r="E18" s="89"/>
      <c r="F18" s="90"/>
      <c r="G18" s="89"/>
      <c r="H18" s="81">
        <v>23</v>
      </c>
      <c r="I18" s="82">
        <v>6</v>
      </c>
      <c r="J18" s="12">
        <v>29</v>
      </c>
      <c r="K18" s="17">
        <v>2</v>
      </c>
    </row>
    <row r="19" spans="2:11" x14ac:dyDescent="0.25">
      <c r="B19" s="67" t="s">
        <v>19</v>
      </c>
      <c r="C19" s="68" t="s">
        <v>180</v>
      </c>
      <c r="D19" s="69" t="s">
        <v>31</v>
      </c>
      <c r="E19" s="87"/>
      <c r="F19" s="88"/>
      <c r="G19" s="87"/>
      <c r="H19" s="79">
        <v>27</v>
      </c>
      <c r="I19" s="80"/>
      <c r="J19" s="70">
        <v>27</v>
      </c>
      <c r="K19" s="71">
        <v>1</v>
      </c>
    </row>
    <row r="20" spans="2:11" x14ac:dyDescent="0.25">
      <c r="B20" s="21" t="s">
        <v>20</v>
      </c>
      <c r="C20" s="3" t="s">
        <v>373</v>
      </c>
      <c r="D20" s="11" t="s">
        <v>182</v>
      </c>
      <c r="E20" s="89"/>
      <c r="F20" s="90"/>
      <c r="G20" s="89"/>
      <c r="H20" s="81">
        <v>27</v>
      </c>
      <c r="I20" s="82"/>
      <c r="J20" s="12">
        <v>27</v>
      </c>
      <c r="K20" s="17">
        <v>1</v>
      </c>
    </row>
    <row r="21" spans="2:11" x14ac:dyDescent="0.25">
      <c r="B21" s="67" t="s">
        <v>21</v>
      </c>
      <c r="C21" s="68" t="s">
        <v>263</v>
      </c>
      <c r="D21" s="69" t="s">
        <v>47</v>
      </c>
      <c r="E21" s="87"/>
      <c r="F21" s="88"/>
      <c r="G21" s="87"/>
      <c r="H21" s="79">
        <v>24</v>
      </c>
      <c r="I21" s="80"/>
      <c r="J21" s="70">
        <v>24</v>
      </c>
      <c r="K21" s="71">
        <v>1</v>
      </c>
    </row>
    <row r="22" spans="2:11" x14ac:dyDescent="0.25">
      <c r="B22" s="21" t="s">
        <v>22</v>
      </c>
      <c r="C22" s="3" t="s">
        <v>315</v>
      </c>
      <c r="D22" s="11" t="s">
        <v>273</v>
      </c>
      <c r="E22" s="89"/>
      <c r="F22" s="90"/>
      <c r="G22" s="89"/>
      <c r="H22" s="81">
        <v>22</v>
      </c>
      <c r="I22" s="82">
        <v>2</v>
      </c>
      <c r="J22" s="12">
        <v>24</v>
      </c>
      <c r="K22" s="17">
        <v>2</v>
      </c>
    </row>
    <row r="23" spans="2:11" x14ac:dyDescent="0.25">
      <c r="B23" s="67" t="s">
        <v>23</v>
      </c>
      <c r="C23" s="68" t="s">
        <v>580</v>
      </c>
      <c r="D23" s="69" t="s">
        <v>253</v>
      </c>
      <c r="E23" s="87"/>
      <c r="F23" s="88"/>
      <c r="G23" s="87"/>
      <c r="H23" s="79">
        <v>11</v>
      </c>
      <c r="I23" s="80"/>
      <c r="J23" s="70">
        <v>11</v>
      </c>
      <c r="K23" s="71">
        <v>1</v>
      </c>
    </row>
    <row r="24" spans="2:11" x14ac:dyDescent="0.25">
      <c r="B24" s="21" t="s">
        <v>48</v>
      </c>
      <c r="C24" s="3" t="s">
        <v>597</v>
      </c>
      <c r="D24" s="11" t="s">
        <v>595</v>
      </c>
      <c r="E24" s="89"/>
      <c r="F24" s="90"/>
      <c r="G24" s="89"/>
      <c r="H24" s="81">
        <v>9</v>
      </c>
      <c r="I24" s="82"/>
      <c r="J24" s="12">
        <v>9</v>
      </c>
      <c r="K24" s="17">
        <v>1</v>
      </c>
    </row>
    <row r="25" spans="2:11" ht="13.8" thickBot="1" x14ac:dyDescent="0.3">
      <c r="B25" s="72" t="s">
        <v>49</v>
      </c>
      <c r="C25" s="73" t="s">
        <v>267</v>
      </c>
      <c r="D25" s="74" t="s">
        <v>47</v>
      </c>
      <c r="E25" s="91"/>
      <c r="F25" s="92"/>
      <c r="G25" s="91"/>
      <c r="H25" s="83">
        <v>6</v>
      </c>
      <c r="I25" s="84"/>
      <c r="J25" s="75">
        <v>6</v>
      </c>
      <c r="K25" s="76">
        <v>1</v>
      </c>
    </row>
    <row r="26" spans="2:11" x14ac:dyDescent="0.25">
      <c r="J26" s="6"/>
    </row>
    <row r="27" spans="2:11" x14ac:dyDescent="0.25">
      <c r="J27" s="6"/>
    </row>
    <row r="28" spans="2:11" x14ac:dyDescent="0.25">
      <c r="J28" s="6"/>
    </row>
    <row r="29" spans="2:11" x14ac:dyDescent="0.25">
      <c r="J29" s="6"/>
    </row>
    <row r="30" spans="2:11" x14ac:dyDescent="0.25">
      <c r="J30" s="6"/>
    </row>
    <row r="31" spans="2:11" x14ac:dyDescent="0.25">
      <c r="J31" s="6"/>
    </row>
    <row r="32" spans="2:11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</sheetData>
  <sortState xmlns:xlrd2="http://schemas.microsoft.com/office/spreadsheetml/2017/richdata2" ref="C4:K25">
    <sortCondition descending="1" ref="J4:J25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6"/>
  <sheetViews>
    <sheetView workbookViewId="0">
      <selection activeCell="C15" sqref="C15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66406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18" t="s">
        <v>238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4"/>
      <c r="M1" s="4"/>
      <c r="N1" s="5"/>
    </row>
    <row r="2" spans="1:14" s="7" customFormat="1" ht="13.8" customHeight="1" x14ac:dyDescent="0.25">
      <c r="B2" s="225" t="s">
        <v>249</v>
      </c>
      <c r="C2" s="225"/>
      <c r="D2" s="225"/>
      <c r="E2" s="221" t="s">
        <v>2</v>
      </c>
      <c r="F2" s="221"/>
      <c r="G2" s="221"/>
      <c r="H2" s="221"/>
      <c r="I2" s="221"/>
      <c r="J2" s="221"/>
      <c r="K2" s="221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22" t="s">
        <v>25</v>
      </c>
      <c r="F3" s="223"/>
      <c r="G3" s="224"/>
      <c r="H3" s="222" t="s">
        <v>26</v>
      </c>
      <c r="I3" s="224"/>
      <c r="J3" s="219" t="s">
        <v>203</v>
      </c>
      <c r="K3" s="220"/>
      <c r="L3" s="22"/>
    </row>
    <row r="4" spans="1:14" ht="12.75" customHeight="1" x14ac:dyDescent="0.25">
      <c r="A4" s="228" t="s">
        <v>202</v>
      </c>
      <c r="B4" s="20" t="s">
        <v>0</v>
      </c>
      <c r="C4" s="13" t="s">
        <v>32</v>
      </c>
      <c r="D4" s="14" t="s">
        <v>120</v>
      </c>
      <c r="E4" s="85">
        <v>177</v>
      </c>
      <c r="F4" s="86"/>
      <c r="G4" s="85"/>
      <c r="H4" s="77">
        <v>108</v>
      </c>
      <c r="I4" s="78">
        <v>81</v>
      </c>
      <c r="J4" s="15">
        <v>366</v>
      </c>
      <c r="K4" s="16">
        <v>3</v>
      </c>
    </row>
    <row r="5" spans="1:14" x14ac:dyDescent="0.25">
      <c r="A5" s="229"/>
      <c r="B5" s="67" t="s">
        <v>1</v>
      </c>
      <c r="C5" s="68" t="s">
        <v>168</v>
      </c>
      <c r="D5" s="69" t="s">
        <v>234</v>
      </c>
      <c r="E5" s="87">
        <v>221</v>
      </c>
      <c r="F5" s="88"/>
      <c r="G5" s="87"/>
      <c r="H5" s="79">
        <v>52</v>
      </c>
      <c r="I5" s="80">
        <v>26</v>
      </c>
      <c r="J5" s="70">
        <v>299</v>
      </c>
      <c r="K5" s="71">
        <v>3</v>
      </c>
    </row>
    <row r="6" spans="1:14" x14ac:dyDescent="0.25">
      <c r="A6" s="229"/>
      <c r="B6" s="21" t="s">
        <v>3</v>
      </c>
      <c r="C6" s="3" t="s">
        <v>155</v>
      </c>
      <c r="D6" s="11" t="s">
        <v>234</v>
      </c>
      <c r="E6" s="89">
        <v>165</v>
      </c>
      <c r="F6" s="90"/>
      <c r="G6" s="89"/>
      <c r="H6" s="81">
        <v>68</v>
      </c>
      <c r="I6" s="82">
        <v>61</v>
      </c>
      <c r="J6" s="12">
        <v>294</v>
      </c>
      <c r="K6" s="17">
        <v>3</v>
      </c>
    </row>
    <row r="7" spans="1:14" x14ac:dyDescent="0.25">
      <c r="A7" s="229"/>
      <c r="B7" s="67" t="s">
        <v>4</v>
      </c>
      <c r="C7" s="68" t="s">
        <v>196</v>
      </c>
      <c r="D7" s="69" t="s">
        <v>47</v>
      </c>
      <c r="E7" s="87">
        <v>174</v>
      </c>
      <c r="F7" s="88"/>
      <c r="G7" s="87"/>
      <c r="H7" s="79">
        <v>44</v>
      </c>
      <c r="I7" s="80"/>
      <c r="J7" s="70">
        <v>218</v>
      </c>
      <c r="K7" s="71">
        <v>2</v>
      </c>
    </row>
    <row r="8" spans="1:14" x14ac:dyDescent="0.25">
      <c r="A8" s="229"/>
      <c r="B8" s="21" t="s">
        <v>5</v>
      </c>
      <c r="C8" s="3" t="s">
        <v>319</v>
      </c>
      <c r="D8" s="11" t="s">
        <v>120</v>
      </c>
      <c r="E8" s="89"/>
      <c r="F8" s="90"/>
      <c r="G8" s="89"/>
      <c r="H8" s="81">
        <v>85</v>
      </c>
      <c r="I8" s="82">
        <v>82</v>
      </c>
      <c r="J8" s="12">
        <v>167</v>
      </c>
      <c r="K8" s="17">
        <v>2</v>
      </c>
    </row>
    <row r="9" spans="1:14" x14ac:dyDescent="0.25">
      <c r="A9" s="229"/>
      <c r="B9" s="67" t="s">
        <v>6</v>
      </c>
      <c r="C9" s="68" t="s">
        <v>221</v>
      </c>
      <c r="D9" s="69" t="s">
        <v>298</v>
      </c>
      <c r="E9" s="87">
        <v>106</v>
      </c>
      <c r="F9" s="88"/>
      <c r="G9" s="87"/>
      <c r="H9" s="79">
        <v>28</v>
      </c>
      <c r="I9" s="80">
        <v>24</v>
      </c>
      <c r="J9" s="70">
        <v>158</v>
      </c>
      <c r="K9" s="71">
        <v>3</v>
      </c>
    </row>
    <row r="10" spans="1:14" x14ac:dyDescent="0.25">
      <c r="A10" s="229"/>
      <c r="B10" s="21" t="s">
        <v>7</v>
      </c>
      <c r="C10" s="3" t="s">
        <v>261</v>
      </c>
      <c r="D10" s="11" t="s">
        <v>298</v>
      </c>
      <c r="E10" s="89">
        <v>100</v>
      </c>
      <c r="F10" s="90"/>
      <c r="G10" s="89"/>
      <c r="H10" s="81">
        <v>35</v>
      </c>
      <c r="I10" s="82">
        <v>19</v>
      </c>
      <c r="J10" s="12">
        <v>154</v>
      </c>
      <c r="K10" s="17">
        <v>3</v>
      </c>
    </row>
    <row r="11" spans="1:14" ht="13.8" thickBot="1" x14ac:dyDescent="0.3">
      <c r="A11" s="230"/>
      <c r="B11" s="112" t="s">
        <v>8</v>
      </c>
      <c r="C11" s="113" t="s">
        <v>175</v>
      </c>
      <c r="D11" s="114" t="s">
        <v>120</v>
      </c>
      <c r="E11" s="115"/>
      <c r="F11" s="116"/>
      <c r="G11" s="115"/>
      <c r="H11" s="117">
        <v>78</v>
      </c>
      <c r="I11" s="118">
        <v>59</v>
      </c>
      <c r="J11" s="119">
        <v>137</v>
      </c>
      <c r="K11" s="120">
        <v>2</v>
      </c>
    </row>
    <row r="12" spans="1:14" x14ac:dyDescent="0.25">
      <c r="A12" s="122"/>
      <c r="B12" s="20" t="s">
        <v>12</v>
      </c>
      <c r="C12" s="13" t="s">
        <v>324</v>
      </c>
      <c r="D12" s="14" t="s">
        <v>31</v>
      </c>
      <c r="E12" s="85"/>
      <c r="F12" s="86"/>
      <c r="G12" s="85"/>
      <c r="H12" s="77">
        <v>73</v>
      </c>
      <c r="I12" s="78">
        <v>51</v>
      </c>
      <c r="J12" s="15">
        <v>124</v>
      </c>
      <c r="K12" s="16">
        <v>2</v>
      </c>
      <c r="L12" s="123" t="s">
        <v>242</v>
      </c>
    </row>
    <row r="13" spans="1:14" x14ac:dyDescent="0.25">
      <c r="B13" s="67" t="s">
        <v>13</v>
      </c>
      <c r="C13" s="68" t="s">
        <v>320</v>
      </c>
      <c r="D13" s="69" t="s">
        <v>31</v>
      </c>
      <c r="E13" s="87"/>
      <c r="F13" s="88"/>
      <c r="G13" s="87"/>
      <c r="H13" s="79">
        <v>83</v>
      </c>
      <c r="I13" s="80">
        <v>36</v>
      </c>
      <c r="J13" s="70">
        <v>119</v>
      </c>
      <c r="K13" s="71">
        <v>2</v>
      </c>
    </row>
    <row r="14" spans="1:14" x14ac:dyDescent="0.25">
      <c r="B14" s="21" t="s">
        <v>14</v>
      </c>
      <c r="C14" s="3" t="s">
        <v>268</v>
      </c>
      <c r="D14" s="11" t="s">
        <v>298</v>
      </c>
      <c r="E14" s="89">
        <v>88</v>
      </c>
      <c r="F14" s="90"/>
      <c r="G14" s="89"/>
      <c r="H14" s="81">
        <v>12</v>
      </c>
      <c r="I14" s="82">
        <v>8</v>
      </c>
      <c r="J14" s="12">
        <v>108</v>
      </c>
      <c r="K14" s="17">
        <v>3</v>
      </c>
    </row>
    <row r="15" spans="1:14" x14ac:dyDescent="0.25">
      <c r="B15" s="67" t="s">
        <v>15</v>
      </c>
      <c r="C15" s="68" t="s">
        <v>507</v>
      </c>
      <c r="D15" s="69" t="s">
        <v>219</v>
      </c>
      <c r="E15" s="87">
        <v>104</v>
      </c>
      <c r="F15" s="88"/>
      <c r="G15" s="87"/>
      <c r="H15" s="79"/>
      <c r="I15" s="80"/>
      <c r="J15" s="70">
        <v>104</v>
      </c>
      <c r="K15" s="71">
        <v>1</v>
      </c>
    </row>
    <row r="16" spans="1:14" x14ac:dyDescent="0.25">
      <c r="B16" s="21" t="s">
        <v>16</v>
      </c>
      <c r="C16" s="3" t="s">
        <v>156</v>
      </c>
      <c r="D16" s="11" t="s">
        <v>182</v>
      </c>
      <c r="E16" s="89"/>
      <c r="F16" s="90"/>
      <c r="G16" s="89"/>
      <c r="H16" s="81">
        <v>72</v>
      </c>
      <c r="I16" s="82">
        <v>27</v>
      </c>
      <c r="J16" s="12">
        <v>99</v>
      </c>
      <c r="K16" s="17">
        <v>2</v>
      </c>
    </row>
    <row r="17" spans="2:11" x14ac:dyDescent="0.25">
      <c r="B17" s="67" t="s">
        <v>17</v>
      </c>
      <c r="C17" s="68" t="s">
        <v>287</v>
      </c>
      <c r="D17" s="69" t="s">
        <v>298</v>
      </c>
      <c r="E17" s="87">
        <v>76</v>
      </c>
      <c r="F17" s="88"/>
      <c r="G17" s="87"/>
      <c r="H17" s="79">
        <v>14</v>
      </c>
      <c r="I17" s="80"/>
      <c r="J17" s="70">
        <v>90</v>
      </c>
      <c r="K17" s="71">
        <v>2</v>
      </c>
    </row>
    <row r="18" spans="2:11" x14ac:dyDescent="0.25">
      <c r="B18" s="21" t="s">
        <v>18</v>
      </c>
      <c r="C18" s="3" t="s">
        <v>255</v>
      </c>
      <c r="D18" s="11" t="s">
        <v>47</v>
      </c>
      <c r="E18" s="89"/>
      <c r="F18" s="90"/>
      <c r="G18" s="89"/>
      <c r="H18" s="81">
        <v>77</v>
      </c>
      <c r="I18" s="82"/>
      <c r="J18" s="12">
        <v>77</v>
      </c>
      <c r="K18" s="17">
        <v>1</v>
      </c>
    </row>
    <row r="19" spans="2:11" x14ac:dyDescent="0.25">
      <c r="B19" s="67" t="s">
        <v>19</v>
      </c>
      <c r="C19" s="68" t="s">
        <v>328</v>
      </c>
      <c r="D19" s="69" t="s">
        <v>182</v>
      </c>
      <c r="E19" s="87"/>
      <c r="F19" s="88"/>
      <c r="G19" s="87"/>
      <c r="H19" s="79">
        <v>69</v>
      </c>
      <c r="I19" s="80"/>
      <c r="J19" s="70">
        <v>69</v>
      </c>
      <c r="K19" s="71">
        <v>1</v>
      </c>
    </row>
    <row r="20" spans="2:11" x14ac:dyDescent="0.25">
      <c r="B20" s="21" t="s">
        <v>20</v>
      </c>
      <c r="C20" s="3" t="s">
        <v>331</v>
      </c>
      <c r="D20" s="11" t="s">
        <v>332</v>
      </c>
      <c r="E20" s="89"/>
      <c r="F20" s="90"/>
      <c r="G20" s="89"/>
      <c r="H20" s="81">
        <v>66</v>
      </c>
      <c r="I20" s="82"/>
      <c r="J20" s="12">
        <v>66</v>
      </c>
      <c r="K20" s="17">
        <v>1</v>
      </c>
    </row>
    <row r="21" spans="2:11" x14ac:dyDescent="0.25">
      <c r="B21" s="67" t="s">
        <v>21</v>
      </c>
      <c r="C21" s="68" t="s">
        <v>333</v>
      </c>
      <c r="D21" s="69" t="s">
        <v>334</v>
      </c>
      <c r="E21" s="87"/>
      <c r="F21" s="88"/>
      <c r="G21" s="87"/>
      <c r="H21" s="79">
        <v>65</v>
      </c>
      <c r="I21" s="80"/>
      <c r="J21" s="70">
        <v>65</v>
      </c>
      <c r="K21" s="71">
        <v>1</v>
      </c>
    </row>
    <row r="22" spans="2:11" x14ac:dyDescent="0.25">
      <c r="B22" s="21" t="s">
        <v>22</v>
      </c>
      <c r="C22" s="3" t="s">
        <v>336</v>
      </c>
      <c r="D22" s="11" t="s">
        <v>332</v>
      </c>
      <c r="E22" s="89"/>
      <c r="F22" s="90"/>
      <c r="G22" s="89"/>
      <c r="H22" s="81">
        <v>63</v>
      </c>
      <c r="I22" s="82"/>
      <c r="J22" s="12">
        <v>63</v>
      </c>
      <c r="K22" s="17">
        <v>1</v>
      </c>
    </row>
    <row r="23" spans="2:11" x14ac:dyDescent="0.25">
      <c r="B23" s="67" t="s">
        <v>23</v>
      </c>
      <c r="C23" s="68" t="s">
        <v>337</v>
      </c>
      <c r="D23" s="69" t="s">
        <v>182</v>
      </c>
      <c r="E23" s="87"/>
      <c r="F23" s="88"/>
      <c r="G23" s="87"/>
      <c r="H23" s="79">
        <v>62</v>
      </c>
      <c r="I23" s="80"/>
      <c r="J23" s="70">
        <v>62</v>
      </c>
      <c r="K23" s="71">
        <v>1</v>
      </c>
    </row>
    <row r="24" spans="2:11" x14ac:dyDescent="0.25">
      <c r="B24" s="21" t="s">
        <v>48</v>
      </c>
      <c r="C24" s="3" t="s">
        <v>340</v>
      </c>
      <c r="D24" s="11" t="s">
        <v>341</v>
      </c>
      <c r="E24" s="89"/>
      <c r="F24" s="90"/>
      <c r="G24" s="89"/>
      <c r="H24" s="81">
        <v>60</v>
      </c>
      <c r="I24" s="82"/>
      <c r="J24" s="12">
        <v>60</v>
      </c>
      <c r="K24" s="17">
        <v>1</v>
      </c>
    </row>
    <row r="25" spans="2:11" x14ac:dyDescent="0.25">
      <c r="B25" s="67" t="s">
        <v>49</v>
      </c>
      <c r="C25" s="68" t="s">
        <v>342</v>
      </c>
      <c r="D25" s="69" t="s">
        <v>182</v>
      </c>
      <c r="E25" s="87"/>
      <c r="F25" s="88"/>
      <c r="G25" s="87"/>
      <c r="H25" s="79">
        <v>59</v>
      </c>
      <c r="I25" s="80"/>
      <c r="J25" s="70">
        <v>59</v>
      </c>
      <c r="K25" s="71">
        <v>1</v>
      </c>
    </row>
    <row r="26" spans="2:11" x14ac:dyDescent="0.25">
      <c r="B26" s="21" t="s">
        <v>50</v>
      </c>
      <c r="C26" s="3" t="s">
        <v>344</v>
      </c>
      <c r="D26" s="11" t="s">
        <v>182</v>
      </c>
      <c r="E26" s="89"/>
      <c r="F26" s="90"/>
      <c r="G26" s="89"/>
      <c r="H26" s="81">
        <v>57</v>
      </c>
      <c r="I26" s="82"/>
      <c r="J26" s="12">
        <v>57</v>
      </c>
      <c r="K26" s="17">
        <v>1</v>
      </c>
    </row>
    <row r="27" spans="2:11" x14ac:dyDescent="0.25">
      <c r="B27" s="67" t="s">
        <v>51</v>
      </c>
      <c r="C27" s="68" t="s">
        <v>349</v>
      </c>
      <c r="D27" s="69" t="s">
        <v>332</v>
      </c>
      <c r="E27" s="87"/>
      <c r="F27" s="88"/>
      <c r="G27" s="87"/>
      <c r="H27" s="79">
        <v>52</v>
      </c>
      <c r="I27" s="80"/>
      <c r="J27" s="70">
        <v>52</v>
      </c>
      <c r="K27" s="71">
        <v>1</v>
      </c>
    </row>
    <row r="28" spans="2:11" x14ac:dyDescent="0.25">
      <c r="B28" s="21" t="s">
        <v>52</v>
      </c>
      <c r="C28" s="3" t="s">
        <v>350</v>
      </c>
      <c r="D28" s="11" t="s">
        <v>332</v>
      </c>
      <c r="E28" s="89"/>
      <c r="F28" s="90"/>
      <c r="G28" s="89"/>
      <c r="H28" s="81">
        <v>51</v>
      </c>
      <c r="I28" s="82"/>
      <c r="J28" s="12">
        <v>51</v>
      </c>
      <c r="K28" s="17">
        <v>1</v>
      </c>
    </row>
    <row r="29" spans="2:11" x14ac:dyDescent="0.25">
      <c r="B29" s="67" t="s">
        <v>53</v>
      </c>
      <c r="C29" s="68" t="s">
        <v>352</v>
      </c>
      <c r="D29" s="69" t="s">
        <v>334</v>
      </c>
      <c r="E29" s="87"/>
      <c r="F29" s="88"/>
      <c r="G29" s="87"/>
      <c r="H29" s="79">
        <v>49</v>
      </c>
      <c r="I29" s="80"/>
      <c r="J29" s="70">
        <v>49</v>
      </c>
      <c r="K29" s="71">
        <v>1</v>
      </c>
    </row>
    <row r="30" spans="2:11" x14ac:dyDescent="0.25">
      <c r="B30" s="21" t="s">
        <v>54</v>
      </c>
      <c r="C30" s="3" t="s">
        <v>215</v>
      </c>
      <c r="D30" s="11" t="s">
        <v>47</v>
      </c>
      <c r="E30" s="89"/>
      <c r="F30" s="90"/>
      <c r="G30" s="89"/>
      <c r="H30" s="81">
        <v>47</v>
      </c>
      <c r="I30" s="82"/>
      <c r="J30" s="12">
        <v>47</v>
      </c>
      <c r="K30" s="17">
        <v>1</v>
      </c>
    </row>
    <row r="31" spans="2:11" x14ac:dyDescent="0.25">
      <c r="B31" s="67" t="s">
        <v>55</v>
      </c>
      <c r="C31" s="68" t="s">
        <v>391</v>
      </c>
      <c r="D31" s="69" t="s">
        <v>182</v>
      </c>
      <c r="E31" s="87"/>
      <c r="F31" s="88"/>
      <c r="G31" s="87"/>
      <c r="H31" s="79">
        <v>33</v>
      </c>
      <c r="I31" s="80">
        <v>9</v>
      </c>
      <c r="J31" s="70">
        <v>42</v>
      </c>
      <c r="K31" s="71">
        <v>2</v>
      </c>
    </row>
    <row r="32" spans="2:11" x14ac:dyDescent="0.25">
      <c r="B32" s="21" t="s">
        <v>56</v>
      </c>
      <c r="C32" s="3" t="s">
        <v>363</v>
      </c>
      <c r="D32" s="11" t="s">
        <v>364</v>
      </c>
      <c r="E32" s="89"/>
      <c r="F32" s="90"/>
      <c r="G32" s="89"/>
      <c r="H32" s="81">
        <v>36</v>
      </c>
      <c r="I32" s="82"/>
      <c r="J32" s="12">
        <v>36</v>
      </c>
      <c r="K32" s="17">
        <v>1</v>
      </c>
    </row>
    <row r="33" spans="2:11" x14ac:dyDescent="0.25">
      <c r="B33" s="67" t="s">
        <v>57</v>
      </c>
      <c r="C33" s="68" t="s">
        <v>365</v>
      </c>
      <c r="D33" s="69" t="s">
        <v>364</v>
      </c>
      <c r="E33" s="87"/>
      <c r="F33" s="88"/>
      <c r="G33" s="87"/>
      <c r="H33" s="79">
        <v>35</v>
      </c>
      <c r="I33" s="80"/>
      <c r="J33" s="70">
        <v>35</v>
      </c>
      <c r="K33" s="71">
        <v>1</v>
      </c>
    </row>
    <row r="34" spans="2:11" x14ac:dyDescent="0.25">
      <c r="B34" s="21" t="s">
        <v>58</v>
      </c>
      <c r="C34" s="3" t="s">
        <v>368</v>
      </c>
      <c r="D34" s="11" t="s">
        <v>182</v>
      </c>
      <c r="E34" s="89"/>
      <c r="F34" s="90"/>
      <c r="G34" s="89"/>
      <c r="H34" s="81">
        <v>32</v>
      </c>
      <c r="I34" s="82"/>
      <c r="J34" s="12">
        <v>32</v>
      </c>
      <c r="K34" s="17">
        <v>1</v>
      </c>
    </row>
    <row r="35" spans="2:11" x14ac:dyDescent="0.25">
      <c r="B35" s="67" t="s">
        <v>59</v>
      </c>
      <c r="C35" s="68" t="s">
        <v>369</v>
      </c>
      <c r="D35" s="69" t="s">
        <v>182</v>
      </c>
      <c r="E35" s="87"/>
      <c r="F35" s="88"/>
      <c r="G35" s="87"/>
      <c r="H35" s="79">
        <v>31</v>
      </c>
      <c r="I35" s="80"/>
      <c r="J35" s="70">
        <v>31</v>
      </c>
      <c r="K35" s="71">
        <v>1</v>
      </c>
    </row>
    <row r="36" spans="2:11" x14ac:dyDescent="0.25">
      <c r="B36" s="21" t="s">
        <v>60</v>
      </c>
      <c r="C36" s="3" t="s">
        <v>375</v>
      </c>
      <c r="D36" s="11" t="s">
        <v>332</v>
      </c>
      <c r="E36" s="89"/>
      <c r="F36" s="90"/>
      <c r="G36" s="89"/>
      <c r="H36" s="81">
        <v>25</v>
      </c>
      <c r="I36" s="82"/>
      <c r="J36" s="12">
        <v>25</v>
      </c>
      <c r="K36" s="17">
        <v>1</v>
      </c>
    </row>
    <row r="37" spans="2:11" x14ac:dyDescent="0.25">
      <c r="B37" s="67" t="s">
        <v>61</v>
      </c>
      <c r="C37" s="68" t="s">
        <v>378</v>
      </c>
      <c r="D37" s="69" t="s">
        <v>341</v>
      </c>
      <c r="E37" s="87"/>
      <c r="F37" s="88"/>
      <c r="G37" s="87"/>
      <c r="H37" s="79">
        <v>22</v>
      </c>
      <c r="I37" s="80"/>
      <c r="J37" s="70">
        <v>22</v>
      </c>
      <c r="K37" s="71">
        <v>1</v>
      </c>
    </row>
    <row r="38" spans="2:11" x14ac:dyDescent="0.25">
      <c r="B38" s="21" t="s">
        <v>62</v>
      </c>
      <c r="C38" s="3" t="s">
        <v>381</v>
      </c>
      <c r="D38" s="11" t="s">
        <v>182</v>
      </c>
      <c r="E38" s="89"/>
      <c r="F38" s="90"/>
      <c r="G38" s="89"/>
      <c r="H38" s="81">
        <v>19</v>
      </c>
      <c r="I38" s="82"/>
      <c r="J38" s="12">
        <v>19</v>
      </c>
      <c r="K38" s="17">
        <v>1</v>
      </c>
    </row>
    <row r="39" spans="2:11" x14ac:dyDescent="0.25">
      <c r="B39" s="67" t="s">
        <v>63</v>
      </c>
      <c r="C39" s="68" t="s">
        <v>386</v>
      </c>
      <c r="D39" s="69" t="s">
        <v>182</v>
      </c>
      <c r="E39" s="87"/>
      <c r="F39" s="88"/>
      <c r="G39" s="87"/>
      <c r="H39" s="79">
        <v>15</v>
      </c>
      <c r="I39" s="80"/>
      <c r="J39" s="70">
        <v>15</v>
      </c>
      <c r="K39" s="71">
        <v>1</v>
      </c>
    </row>
    <row r="40" spans="2:11" x14ac:dyDescent="0.25">
      <c r="B40" s="21" t="s">
        <v>64</v>
      </c>
      <c r="C40" s="3" t="s">
        <v>312</v>
      </c>
      <c r="D40" s="11" t="s">
        <v>272</v>
      </c>
      <c r="E40" s="89"/>
      <c r="F40" s="90"/>
      <c r="G40" s="89"/>
      <c r="H40" s="81">
        <v>9</v>
      </c>
      <c r="I40" s="82">
        <v>4</v>
      </c>
      <c r="J40" s="12">
        <v>13</v>
      </c>
      <c r="K40" s="17">
        <v>2</v>
      </c>
    </row>
    <row r="41" spans="2:11" x14ac:dyDescent="0.25">
      <c r="B41" s="67" t="s">
        <v>65</v>
      </c>
      <c r="C41" s="68" t="s">
        <v>387</v>
      </c>
      <c r="D41" s="69" t="s">
        <v>182</v>
      </c>
      <c r="E41" s="87"/>
      <c r="F41" s="88"/>
      <c r="G41" s="87"/>
      <c r="H41" s="79">
        <v>13</v>
      </c>
      <c r="I41" s="80"/>
      <c r="J41" s="70">
        <v>13</v>
      </c>
      <c r="K41" s="71">
        <v>1</v>
      </c>
    </row>
    <row r="42" spans="2:11" x14ac:dyDescent="0.25">
      <c r="B42" s="21" t="s">
        <v>66</v>
      </c>
      <c r="C42" s="3" t="s">
        <v>293</v>
      </c>
      <c r="D42" s="11" t="s">
        <v>298</v>
      </c>
      <c r="E42" s="89"/>
      <c r="F42" s="90"/>
      <c r="G42" s="89"/>
      <c r="H42" s="81">
        <v>6</v>
      </c>
      <c r="I42" s="82">
        <v>6</v>
      </c>
      <c r="J42" s="12">
        <v>12</v>
      </c>
      <c r="K42" s="17">
        <v>2</v>
      </c>
    </row>
    <row r="43" spans="2:11" x14ac:dyDescent="0.25">
      <c r="B43" s="67" t="s">
        <v>67</v>
      </c>
      <c r="C43" s="68" t="s">
        <v>264</v>
      </c>
      <c r="D43" s="69" t="s">
        <v>47</v>
      </c>
      <c r="E43" s="87"/>
      <c r="F43" s="88"/>
      <c r="G43" s="87"/>
      <c r="H43" s="79">
        <v>12</v>
      </c>
      <c r="I43" s="80"/>
      <c r="J43" s="70">
        <v>12</v>
      </c>
      <c r="K43" s="71">
        <v>1</v>
      </c>
    </row>
    <row r="44" spans="2:11" x14ac:dyDescent="0.25">
      <c r="B44" s="21" t="s">
        <v>68</v>
      </c>
      <c r="C44" s="3" t="s">
        <v>388</v>
      </c>
      <c r="D44" s="11" t="s">
        <v>332</v>
      </c>
      <c r="E44" s="89"/>
      <c r="F44" s="90"/>
      <c r="G44" s="89"/>
      <c r="H44" s="81">
        <v>12</v>
      </c>
      <c r="I44" s="82"/>
      <c r="J44" s="12">
        <v>12</v>
      </c>
      <c r="K44" s="17">
        <v>1</v>
      </c>
    </row>
    <row r="45" spans="2:11" x14ac:dyDescent="0.25">
      <c r="B45" s="67" t="s">
        <v>69</v>
      </c>
      <c r="C45" s="68" t="s">
        <v>581</v>
      </c>
      <c r="D45" s="69" t="s">
        <v>253</v>
      </c>
      <c r="E45" s="87"/>
      <c r="F45" s="88"/>
      <c r="G45" s="87"/>
      <c r="H45" s="79">
        <v>9</v>
      </c>
      <c r="I45" s="80"/>
      <c r="J45" s="70">
        <v>9</v>
      </c>
      <c r="K45" s="71">
        <v>1</v>
      </c>
    </row>
    <row r="46" spans="2:11" x14ac:dyDescent="0.25">
      <c r="B46" s="21" t="s">
        <v>70</v>
      </c>
      <c r="C46" s="3" t="s">
        <v>266</v>
      </c>
      <c r="D46" s="11" t="s">
        <v>47</v>
      </c>
      <c r="E46" s="89"/>
      <c r="F46" s="90"/>
      <c r="G46" s="89"/>
      <c r="H46" s="81">
        <v>8</v>
      </c>
      <c r="I46" s="82"/>
      <c r="J46" s="12">
        <v>8</v>
      </c>
      <c r="K46" s="17">
        <v>1</v>
      </c>
    </row>
    <row r="47" spans="2:11" x14ac:dyDescent="0.25">
      <c r="B47" s="67" t="s">
        <v>71</v>
      </c>
      <c r="C47" s="68" t="s">
        <v>582</v>
      </c>
      <c r="D47" s="69" t="s">
        <v>339</v>
      </c>
      <c r="E47" s="87"/>
      <c r="F47" s="88"/>
      <c r="G47" s="87"/>
      <c r="H47" s="79">
        <v>7</v>
      </c>
      <c r="I47" s="80"/>
      <c r="J47" s="70">
        <v>7</v>
      </c>
      <c r="K47" s="71">
        <v>1</v>
      </c>
    </row>
    <row r="48" spans="2:11" x14ac:dyDescent="0.25">
      <c r="B48" s="21" t="s">
        <v>72</v>
      </c>
      <c r="C48" s="3" t="s">
        <v>216</v>
      </c>
      <c r="D48" s="11" t="s">
        <v>47</v>
      </c>
      <c r="E48" s="89"/>
      <c r="F48" s="90"/>
      <c r="G48" s="89"/>
      <c r="H48" s="81">
        <v>3</v>
      </c>
      <c r="I48" s="82"/>
      <c r="J48" s="12">
        <v>3</v>
      </c>
      <c r="K48" s="17">
        <v>1</v>
      </c>
    </row>
    <row r="49" spans="2:11" x14ac:dyDescent="0.25">
      <c r="B49" s="67" t="s">
        <v>73</v>
      </c>
      <c r="C49" s="68" t="s">
        <v>585</v>
      </c>
      <c r="D49" s="69" t="s">
        <v>339</v>
      </c>
      <c r="E49" s="87"/>
      <c r="F49" s="88"/>
      <c r="G49" s="87"/>
      <c r="H49" s="79">
        <v>2</v>
      </c>
      <c r="I49" s="80"/>
      <c r="J49" s="70">
        <v>2</v>
      </c>
      <c r="K49" s="71">
        <v>1</v>
      </c>
    </row>
    <row r="50" spans="2:11" x14ac:dyDescent="0.25">
      <c r="B50" s="21" t="s">
        <v>74</v>
      </c>
      <c r="C50" s="3" t="s">
        <v>615</v>
      </c>
      <c r="D50" s="11" t="s">
        <v>592</v>
      </c>
      <c r="E50" s="89"/>
      <c r="F50" s="90"/>
      <c r="G50" s="89"/>
      <c r="H50" s="81">
        <v>2</v>
      </c>
      <c r="I50" s="82"/>
      <c r="J50" s="12">
        <v>2</v>
      </c>
      <c r="K50" s="17">
        <v>1</v>
      </c>
    </row>
    <row r="51" spans="2:11" ht="13.8" thickBot="1" x14ac:dyDescent="0.3">
      <c r="B51" s="72" t="s">
        <v>75</v>
      </c>
      <c r="C51" s="73" t="s">
        <v>586</v>
      </c>
      <c r="D51" s="74" t="s">
        <v>587</v>
      </c>
      <c r="E51" s="91"/>
      <c r="F51" s="92"/>
      <c r="G51" s="91"/>
      <c r="H51" s="83">
        <v>1</v>
      </c>
      <c r="I51" s="84"/>
      <c r="J51" s="75">
        <v>1</v>
      </c>
      <c r="K51" s="76">
        <v>1</v>
      </c>
    </row>
    <row r="52" spans="2:11" x14ac:dyDescent="0.25">
      <c r="J52" s="6"/>
    </row>
    <row r="53" spans="2:11" x14ac:dyDescent="0.25">
      <c r="J53" s="6"/>
    </row>
    <row r="54" spans="2:11" x14ac:dyDescent="0.25">
      <c r="J54" s="6"/>
    </row>
    <row r="55" spans="2:11" x14ac:dyDescent="0.25">
      <c r="J55" s="6"/>
    </row>
    <row r="56" spans="2:11" x14ac:dyDescent="0.25">
      <c r="J56" s="6"/>
    </row>
    <row r="57" spans="2:11" x14ac:dyDescent="0.25">
      <c r="J57" s="6"/>
    </row>
    <row r="58" spans="2:11" x14ac:dyDescent="0.25">
      <c r="J58" s="6"/>
    </row>
    <row r="59" spans="2:11" x14ac:dyDescent="0.25">
      <c r="J59" s="6"/>
    </row>
    <row r="60" spans="2:11" x14ac:dyDescent="0.25">
      <c r="J60" s="6"/>
    </row>
    <row r="61" spans="2:11" x14ac:dyDescent="0.25">
      <c r="J61" s="6"/>
    </row>
    <row r="62" spans="2:11" x14ac:dyDescent="0.25">
      <c r="J62" s="6"/>
    </row>
    <row r="63" spans="2:11" x14ac:dyDescent="0.25">
      <c r="J63" s="6"/>
    </row>
    <row r="64" spans="2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</sheetData>
  <sortState xmlns:xlrd2="http://schemas.microsoft.com/office/spreadsheetml/2017/richdata2" ref="C4:K51">
    <sortCondition descending="1" ref="J4:J5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Meziboří</vt:lpstr>
      <vt:lpstr>Vsetín</vt:lpstr>
      <vt:lpstr>CP_Tymy</vt:lpstr>
      <vt:lpstr>CP_Jednotlivci</vt:lpstr>
      <vt:lpstr>Muzi</vt:lpstr>
      <vt:lpstr>Veterani</vt:lpstr>
      <vt:lpstr>Zeny</vt:lpstr>
      <vt:lpstr>Juniori</vt:lpstr>
      <vt:lpstr>St.zaci</vt:lpstr>
      <vt:lpstr>Ml.zaci</vt:lpstr>
      <vt:lpstr>Masters</vt:lpstr>
      <vt:lpstr>Žák.tour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2023-02-12T07:20:54Z</cp:lastPrinted>
  <dcterms:created xsi:type="dcterms:W3CDTF">2004-01-12T12:14:37Z</dcterms:created>
  <dcterms:modified xsi:type="dcterms:W3CDTF">2023-04-05T13:14:39Z</dcterms:modified>
</cp:coreProperties>
</file>